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58-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<sst xmlns="http://schemas.openxmlformats.org/spreadsheetml/2006/main" count="36" uniqueCount="27">
  <si>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（３）中学校生徒の学年別在学者数</t>
  </si>
  <si>
    <t>区分</t>
  </si>
  <si>
    <t>飯塚第一</t>
  </si>
  <si>
    <t>飯塚第二</t>
  </si>
  <si>
    <t>二瀬</t>
  </si>
  <si>
    <t>幸袋</t>
  </si>
  <si>
    <t>飯塚鎮西</t>
  </si>
  <si>
    <t>穂波東</t>
  </si>
  <si>
    <t>穂波西</t>
  </si>
  <si>
    <t>筑穂</t>
  </si>
  <si>
    <t>庄内</t>
  </si>
  <si>
    <t>頴田</t>
  </si>
  <si>
    <t>日新館</t>
  </si>
  <si>
    <t>嘉穂高等学校附属中学校</t>
  </si>
  <si>
    <t>合計</t>
  </si>
  <si>
    <t>男</t>
  </si>
  <si>
    <t>１年</t>
  </si>
  <si>
    <t>女</t>
  </si>
  <si>
    <t>計</t>
  </si>
  <si>
    <t>２年</t>
  </si>
  <si>
    <t>３年</t>
  </si>
  <si>
    <t>合計</t>
  </si>
  <si>
    <t>（注）　1.学校基本調査</t>
  </si>
  <si>
    <t>資料：学校教育課</t>
  </si>
  <si>
    <t xml:space="preserve"> 　　　 2.2014(H26)年度より飯塚第一中学校、飯塚第三中学校、菰田中学校が統合し飯塚第一中学校となる。</t>
  </si>
  <si>
    <t xml:space="preserve"> 　　　 3.2015(H27)年度より嘉穂高等学校附属中学校開校</t>
  </si>
  <si>
    <t>　　2022(R4)年5月1日現在（単位：人）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</si>
</sst>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38" fontId="46" fillId="0" borderId="11" xfId="51" applyFont="1" applyFill="1" applyBorder="1" applyAlignment="1" applyProtection="1">
      <alignment horizontal="center" vertical="center" textRotation="255"/>
      <protection/>
    </xf>
    <xf numFmtId="38" fontId="46" fillId="0" borderId="12" xfId="51" applyFont="1" applyFill="1" applyBorder="1" applyAlignment="1" applyProtection="1">
      <alignment horizontal="center" vertical="center" textRotation="255"/>
      <protection/>
    </xf>
    <xf numFmtId="38" fontId="46" fillId="0" borderId="13" xfId="51" applyFont="1" applyFill="1" applyBorder="1" applyAlignment="1" applyProtection="1">
      <alignment horizontal="center" vertical="center" textRotation="255"/>
      <protection/>
    </xf>
    <xf numFmtId="38" fontId="47" fillId="0" borderId="14" xfId="51" applyFont="1" applyFill="1" applyBorder="1" applyAlignment="1" applyProtection="1">
      <alignment horizontal="center" vertical="center" textRotation="255" wrapText="1"/>
      <protection/>
    </xf>
    <xf numFmtId="38" fontId="46" fillId="0" borderId="15" xfId="51" applyFont="1" applyFill="1" applyBorder="1" applyAlignment="1" applyProtection="1">
      <alignment horizontal="center" vertical="center" textRotation="255"/>
      <protection/>
    </xf>
    <xf numFmtId="38" fontId="46" fillId="0" borderId="16" xfId="51" applyFont="1" applyFill="1" applyBorder="1" applyAlignment="1">
      <alignment horizontal="center"/>
    </xf>
    <xf numFmtId="38" fontId="46" fillId="0" borderId="17" xfId="51" applyFont="1" applyFill="1" applyBorder="1" applyAlignment="1" applyProtection="1">
      <alignment horizontal="center"/>
      <protection/>
    </xf>
    <xf numFmtId="38" fontId="46" fillId="0" borderId="18" xfId="51" applyFont="1" applyFill="1" applyBorder="1" applyAlignment="1" applyProtection="1">
      <alignment/>
      <protection/>
    </xf>
    <xf numFmtId="38" fontId="46" fillId="0" borderId="19" xfId="51" applyFont="1" applyFill="1" applyBorder="1" applyAlignment="1" applyProtection="1">
      <alignment/>
      <protection/>
    </xf>
    <xf numFmtId="38" fontId="46" fillId="0" borderId="20" xfId="51" applyFont="1" applyFill="1" applyBorder="1" applyAlignment="1" applyProtection="1">
      <alignment/>
      <protection/>
    </xf>
    <xf numFmtId="38" fontId="46" fillId="0" borderId="17" xfId="51" applyFont="1" applyFill="1" applyBorder="1" applyAlignment="1" applyProtection="1">
      <alignment/>
      <protection/>
    </xf>
    <xf numFmtId="38" fontId="46" fillId="0" borderId="21" xfId="51" applyFont="1" applyFill="1" applyBorder="1" applyAlignment="1" applyProtection="1">
      <alignment horizontal="center"/>
      <protection/>
    </xf>
    <xf numFmtId="38" fontId="46" fillId="0" borderId="22" xfId="51" applyFont="1" applyFill="1" applyBorder="1" applyAlignment="1" applyProtection="1">
      <alignment horizontal="center"/>
      <protection/>
    </xf>
    <xf numFmtId="38" fontId="46" fillId="0" borderId="23" xfId="51" applyFont="1" applyFill="1" applyBorder="1" applyAlignment="1" applyProtection="1">
      <alignment/>
      <protection/>
    </xf>
    <xf numFmtId="38" fontId="46" fillId="0" borderId="24" xfId="51" applyFont="1" applyFill="1" applyBorder="1" applyAlignment="1" applyProtection="1">
      <alignment/>
      <protection/>
    </xf>
    <xf numFmtId="38" fontId="46" fillId="0" borderId="25" xfId="51" applyFont="1" applyFill="1" applyBorder="1" applyAlignment="1" applyProtection="1">
      <alignment/>
      <protection/>
    </xf>
    <xf numFmtId="38" fontId="46" fillId="0" borderId="21" xfId="51" applyFont="1" applyFill="1" applyBorder="1" applyAlignment="1" applyProtection="1">
      <alignment/>
      <protection/>
    </xf>
    <xf numFmtId="38" fontId="46" fillId="0" borderId="26" xfId="51" applyFont="1" applyFill="1" applyBorder="1" applyAlignment="1">
      <alignment horizontal="center"/>
    </xf>
    <xf numFmtId="38" fontId="46" fillId="0" borderId="27" xfId="51" applyFont="1" applyFill="1" applyBorder="1" applyAlignment="1" applyProtection="1">
      <alignment horizontal="center"/>
      <protection/>
    </xf>
    <xf numFmtId="38" fontId="46" fillId="0" borderId="28" xfId="51" applyFont="1" applyFill="1" applyBorder="1" applyAlignment="1" applyProtection="1">
      <alignment/>
      <protection/>
    </xf>
    <xf numFmtId="38" fontId="46" fillId="0" borderId="29" xfId="51" applyFont="1" applyFill="1" applyBorder="1" applyAlignment="1" applyProtection="1">
      <alignment/>
      <protection/>
    </xf>
    <xf numFmtId="38" fontId="46" fillId="0" borderId="30" xfId="51" applyFont="1" applyFill="1" applyBorder="1" applyAlignment="1" applyProtection="1">
      <alignment/>
      <protection/>
    </xf>
    <xf numFmtId="38" fontId="46" fillId="0" borderId="31" xfId="51" applyFont="1" applyFill="1" applyBorder="1" applyAlignment="1" applyProtection="1">
      <alignment/>
      <protection/>
    </xf>
    <xf numFmtId="38" fontId="46" fillId="0" borderId="20" xfId="51" applyFont="1" applyFill="1" applyBorder="1" applyAlignment="1" applyProtection="1">
      <alignment horizontal="right"/>
      <protection/>
    </xf>
    <xf numFmtId="38" fontId="46" fillId="0" borderId="25" xfId="51" applyFont="1" applyFill="1" applyBorder="1" applyAlignment="1" applyProtection="1">
      <alignment horizontal="right"/>
      <protection/>
    </xf>
    <xf numFmtId="38" fontId="46" fillId="0" borderId="16" xfId="51" applyFont="1" applyFill="1" applyBorder="1" applyAlignment="1" applyProtection="1">
      <alignment/>
      <protection/>
    </xf>
    <xf numFmtId="38" fontId="46" fillId="0" borderId="27" xfId="51" applyFont="1" applyFill="1" applyBorder="1" applyAlignment="1" applyProtection="1">
      <alignment/>
      <protection/>
    </xf>
    <xf numFmtId="38" fontId="46" fillId="0" borderId="32" xfId="51" applyFont="1" applyFill="1" applyBorder="1" applyAlignment="1" applyProtection="1">
      <alignment/>
      <protection/>
    </xf>
    <xf numFmtId="38" fontId="46" fillId="0" borderId="33" xfId="51" applyFont="1" applyFill="1" applyBorder="1" applyAlignment="1" applyProtection="1">
      <alignment/>
      <protection/>
    </xf>
    <xf numFmtId="38" fontId="46" fillId="0" borderId="22" xfId="51" applyFont="1" applyFill="1" applyBorder="1" applyAlignment="1" applyProtection="1">
      <alignment/>
      <protection/>
    </xf>
    <xf numFmtId="38" fontId="46" fillId="0" borderId="34" xfId="51" applyFont="1" applyFill="1" applyBorder="1" applyAlignment="1" applyProtection="1">
      <alignment/>
      <protection/>
    </xf>
    <xf numFmtId="38" fontId="46" fillId="0" borderId="35" xfId="51" applyFont="1" applyFill="1" applyBorder="1" applyAlignment="1" applyProtection="1">
      <alignment/>
      <protection/>
    </xf>
    <xf numFmtId="38" fontId="46" fillId="0" borderId="36" xfId="5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48" fillId="0" borderId="0" xfId="0" applyFont="1" applyFill="1" applyBorder="1" applyAlignment="1">
      <alignment horizontal="right"/>
    </xf>
    <xf numFmtId="38" fontId="46" fillId="0" borderId="37" xfId="51" applyFont="1" applyFill="1" applyBorder="1" applyAlignment="1" applyProtection="1">
      <alignment horizontal="center" vertical="center"/>
      <protection/>
    </xf>
    <xf numFmtId="38" fontId="46" fillId="0" borderId="38" xfId="5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110" zoomScaleNormal="110" zoomScalePageLayoutView="0" workbookViewId="0" topLeftCell="A1">
      <selection activeCell="A2" sqref="A2:B2"/>
    </sheetView>
  </sheetViews>
  <sheetFormatPr defaultColWidth="9.00390625" defaultRowHeight="13.5"/>
  <cols>
    <col min="1" max="2" width="7.375" style="2" customWidth="1"/>
    <col min="3" max="15" width="7.25390625" style="2" customWidth="1"/>
    <col min="16" max="16384" width="9.00390625" style="2" customWidth="1"/>
  </cols>
  <sheetData>
    <row r="1" spans="1:15" ht="14.25" customHeight="1">
      <c r="A1" s="1" t="s">
        <v>0</v>
      </c>
      <c r="B1" s="1"/>
      <c r="C1" s="1"/>
      <c r="D1" s="1"/>
      <c r="F1" s="3"/>
      <c r="O1" s="4" t="s">
        <v>26</v>
      </c>
    </row>
    <row r="2" spans="1:15" ht="51" customHeight="1">
      <c r="A2" s="40" t="s">
        <v>1</v>
      </c>
      <c r="B2" s="41"/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13</v>
      </c>
      <c r="O2" s="9" t="s">
        <v>14</v>
      </c>
    </row>
    <row r="3" spans="1:15" ht="12.75" customHeight="1">
      <c r="A3" s="10"/>
      <c r="B3" s="11" t="s">
        <v>15</v>
      </c>
      <c r="C3" s="12">
        <v>138</v>
      </c>
      <c r="D3" s="13">
        <v>44</v>
      </c>
      <c r="E3" s="13">
        <v>40</v>
      </c>
      <c r="F3" s="13">
        <v>44</v>
      </c>
      <c r="G3" s="13">
        <v>49</v>
      </c>
      <c r="H3" s="13">
        <v>44</v>
      </c>
      <c r="I3" s="13">
        <v>57</v>
      </c>
      <c r="J3" s="13">
        <v>31</v>
      </c>
      <c r="K3" s="13">
        <v>44</v>
      </c>
      <c r="L3" s="13">
        <v>22</v>
      </c>
      <c r="M3" s="13">
        <v>22</v>
      </c>
      <c r="N3" s="14">
        <v>38</v>
      </c>
      <c r="O3" s="15">
        <f>SUM(C3:N3)</f>
        <v>573</v>
      </c>
    </row>
    <row r="4" spans="1:15" ht="12.75" customHeight="1">
      <c r="A4" s="16" t="s">
        <v>16</v>
      </c>
      <c r="B4" s="17" t="s">
        <v>17</v>
      </c>
      <c r="C4" s="18">
        <v>117</v>
      </c>
      <c r="D4" s="19">
        <v>54</v>
      </c>
      <c r="E4" s="19">
        <v>56</v>
      </c>
      <c r="F4" s="19">
        <v>42</v>
      </c>
      <c r="G4" s="19">
        <v>40</v>
      </c>
      <c r="H4" s="19">
        <v>59</v>
      </c>
      <c r="I4" s="19">
        <v>59</v>
      </c>
      <c r="J4" s="19">
        <v>35</v>
      </c>
      <c r="K4" s="19">
        <v>49</v>
      </c>
      <c r="L4" s="19">
        <v>18</v>
      </c>
      <c r="M4" s="19">
        <v>13</v>
      </c>
      <c r="N4" s="20">
        <v>42</v>
      </c>
      <c r="O4" s="21">
        <f aca="true" t="shared" si="0" ref="O4:O13">SUM(C4:N4)</f>
        <v>584</v>
      </c>
    </row>
    <row r="5" spans="1:15" ht="12.75" customHeight="1">
      <c r="A5" s="22"/>
      <c r="B5" s="23" t="s">
        <v>18</v>
      </c>
      <c r="C5" s="24">
        <v>255</v>
      </c>
      <c r="D5" s="25">
        <v>98</v>
      </c>
      <c r="E5" s="25">
        <v>96</v>
      </c>
      <c r="F5" s="25">
        <v>86</v>
      </c>
      <c r="G5" s="25">
        <v>89</v>
      </c>
      <c r="H5" s="25">
        <v>103</v>
      </c>
      <c r="I5" s="25">
        <v>116</v>
      </c>
      <c r="J5" s="25">
        <v>66</v>
      </c>
      <c r="K5" s="25">
        <v>93</v>
      </c>
      <c r="L5" s="25">
        <v>40</v>
      </c>
      <c r="M5" s="25">
        <v>35</v>
      </c>
      <c r="N5" s="26">
        <v>80</v>
      </c>
      <c r="O5" s="27">
        <f t="shared" si="0"/>
        <v>1157</v>
      </c>
    </row>
    <row r="6" spans="1:15" ht="12.75" customHeight="1">
      <c r="A6" s="10"/>
      <c r="B6" s="11" t="s">
        <v>15</v>
      </c>
      <c r="C6" s="12">
        <v>120</v>
      </c>
      <c r="D6" s="13">
        <v>46</v>
      </c>
      <c r="E6" s="13">
        <v>54</v>
      </c>
      <c r="F6" s="13">
        <v>42</v>
      </c>
      <c r="G6" s="13">
        <v>45</v>
      </c>
      <c r="H6" s="13">
        <v>47</v>
      </c>
      <c r="I6" s="13">
        <v>56</v>
      </c>
      <c r="J6" s="13">
        <v>48</v>
      </c>
      <c r="K6" s="13">
        <v>47</v>
      </c>
      <c r="L6" s="13">
        <v>21</v>
      </c>
      <c r="M6" s="13">
        <v>24</v>
      </c>
      <c r="N6" s="28">
        <v>28</v>
      </c>
      <c r="O6" s="15">
        <f t="shared" si="0"/>
        <v>578</v>
      </c>
    </row>
    <row r="7" spans="1:15" ht="12.75" customHeight="1">
      <c r="A7" s="16" t="s">
        <v>19</v>
      </c>
      <c r="B7" s="17" t="s">
        <v>17</v>
      </c>
      <c r="C7" s="18">
        <v>142</v>
      </c>
      <c r="D7" s="19">
        <v>27</v>
      </c>
      <c r="E7" s="19">
        <v>42</v>
      </c>
      <c r="F7" s="19">
        <v>26</v>
      </c>
      <c r="G7" s="19">
        <v>51</v>
      </c>
      <c r="H7" s="19">
        <v>45</v>
      </c>
      <c r="I7" s="19">
        <v>58</v>
      </c>
      <c r="J7" s="19">
        <v>40</v>
      </c>
      <c r="K7" s="19">
        <v>52</v>
      </c>
      <c r="L7" s="19">
        <v>25</v>
      </c>
      <c r="M7" s="19">
        <v>18</v>
      </c>
      <c r="N7" s="29">
        <v>49</v>
      </c>
      <c r="O7" s="27">
        <f t="shared" si="0"/>
        <v>575</v>
      </c>
    </row>
    <row r="8" spans="1:15" ht="12.75" customHeight="1">
      <c r="A8" s="22"/>
      <c r="B8" s="23" t="s">
        <v>18</v>
      </c>
      <c r="C8" s="24">
        <v>262</v>
      </c>
      <c r="D8" s="25">
        <v>73</v>
      </c>
      <c r="E8" s="25">
        <v>96</v>
      </c>
      <c r="F8" s="25">
        <v>68</v>
      </c>
      <c r="G8" s="25">
        <v>96</v>
      </c>
      <c r="H8" s="25">
        <v>92</v>
      </c>
      <c r="I8" s="25">
        <v>114</v>
      </c>
      <c r="J8" s="25">
        <v>88</v>
      </c>
      <c r="K8" s="25">
        <v>99</v>
      </c>
      <c r="L8" s="25">
        <v>46</v>
      </c>
      <c r="M8" s="25">
        <v>42</v>
      </c>
      <c r="N8" s="26">
        <v>77</v>
      </c>
      <c r="O8" s="27">
        <f t="shared" si="0"/>
        <v>1153</v>
      </c>
    </row>
    <row r="9" spans="1:15" ht="12.75" customHeight="1">
      <c r="A9" s="10"/>
      <c r="B9" s="11" t="s">
        <v>15</v>
      </c>
      <c r="C9" s="12">
        <v>147</v>
      </c>
      <c r="D9" s="13">
        <v>38</v>
      </c>
      <c r="E9" s="13">
        <v>70</v>
      </c>
      <c r="F9" s="13">
        <v>39</v>
      </c>
      <c r="G9" s="13">
        <v>62</v>
      </c>
      <c r="H9" s="13">
        <v>70</v>
      </c>
      <c r="I9" s="13">
        <v>73</v>
      </c>
      <c r="J9" s="13">
        <v>26</v>
      </c>
      <c r="K9" s="13">
        <v>47</v>
      </c>
      <c r="L9" s="13">
        <v>17</v>
      </c>
      <c r="M9" s="13">
        <v>17</v>
      </c>
      <c r="N9" s="28">
        <v>41</v>
      </c>
      <c r="O9" s="30">
        <f t="shared" si="0"/>
        <v>647</v>
      </c>
    </row>
    <row r="10" spans="1:15" ht="12.75" customHeight="1">
      <c r="A10" s="16" t="s">
        <v>20</v>
      </c>
      <c r="B10" s="17" t="s">
        <v>17</v>
      </c>
      <c r="C10" s="18">
        <v>124</v>
      </c>
      <c r="D10" s="19">
        <v>36</v>
      </c>
      <c r="E10" s="19">
        <v>52</v>
      </c>
      <c r="F10" s="19">
        <v>36</v>
      </c>
      <c r="G10" s="19">
        <v>47</v>
      </c>
      <c r="H10" s="19">
        <v>51</v>
      </c>
      <c r="I10" s="19">
        <v>65</v>
      </c>
      <c r="J10" s="19">
        <v>48</v>
      </c>
      <c r="K10" s="19">
        <v>48</v>
      </c>
      <c r="L10" s="19">
        <v>29</v>
      </c>
      <c r="M10" s="19">
        <v>20</v>
      </c>
      <c r="N10" s="29">
        <v>38</v>
      </c>
      <c r="O10" s="27">
        <f t="shared" si="0"/>
        <v>594</v>
      </c>
    </row>
    <row r="11" spans="1:15" ht="12.75" customHeight="1">
      <c r="A11" s="22"/>
      <c r="B11" s="23" t="s">
        <v>18</v>
      </c>
      <c r="C11" s="24">
        <v>271</v>
      </c>
      <c r="D11" s="25">
        <v>74</v>
      </c>
      <c r="E11" s="25">
        <v>122</v>
      </c>
      <c r="F11" s="25">
        <v>75</v>
      </c>
      <c r="G11" s="25">
        <v>109</v>
      </c>
      <c r="H11" s="25">
        <v>121</v>
      </c>
      <c r="I11" s="25">
        <v>138</v>
      </c>
      <c r="J11" s="25">
        <v>74</v>
      </c>
      <c r="K11" s="25">
        <v>95</v>
      </c>
      <c r="L11" s="25">
        <v>46</v>
      </c>
      <c r="M11" s="25">
        <v>37</v>
      </c>
      <c r="N11" s="26">
        <v>79</v>
      </c>
      <c r="O11" s="31">
        <f t="shared" si="0"/>
        <v>1241</v>
      </c>
    </row>
    <row r="12" spans="1:15" ht="12.75" customHeight="1">
      <c r="A12" s="10"/>
      <c r="B12" s="11" t="s">
        <v>15</v>
      </c>
      <c r="C12" s="12">
        <v>405</v>
      </c>
      <c r="D12" s="13">
        <v>128</v>
      </c>
      <c r="E12" s="13">
        <v>164</v>
      </c>
      <c r="F12" s="13">
        <v>125</v>
      </c>
      <c r="G12" s="13">
        <v>156</v>
      </c>
      <c r="H12" s="13">
        <v>161</v>
      </c>
      <c r="I12" s="13">
        <v>186</v>
      </c>
      <c r="J12" s="13">
        <v>105</v>
      </c>
      <c r="K12" s="13">
        <v>138</v>
      </c>
      <c r="L12" s="13">
        <v>60</v>
      </c>
      <c r="M12" s="13">
        <v>63</v>
      </c>
      <c r="N12" s="32">
        <v>107</v>
      </c>
      <c r="O12" s="15">
        <f t="shared" si="0"/>
        <v>1798</v>
      </c>
    </row>
    <row r="13" spans="1:15" ht="12.75" customHeight="1">
      <c r="A13" s="16" t="s">
        <v>21</v>
      </c>
      <c r="B13" s="17" t="s">
        <v>17</v>
      </c>
      <c r="C13" s="18">
        <v>383</v>
      </c>
      <c r="D13" s="19">
        <v>117</v>
      </c>
      <c r="E13" s="19">
        <v>150</v>
      </c>
      <c r="F13" s="19">
        <v>104</v>
      </c>
      <c r="G13" s="19">
        <v>138</v>
      </c>
      <c r="H13" s="19">
        <v>155</v>
      </c>
      <c r="I13" s="19">
        <v>182</v>
      </c>
      <c r="J13" s="19">
        <v>123</v>
      </c>
      <c r="K13" s="19">
        <v>149</v>
      </c>
      <c r="L13" s="19">
        <v>72</v>
      </c>
      <c r="M13" s="19">
        <v>51</v>
      </c>
      <c r="N13" s="33">
        <v>129</v>
      </c>
      <c r="O13" s="34">
        <f t="shared" si="0"/>
        <v>1753</v>
      </c>
    </row>
    <row r="14" spans="1:15" ht="12.75" customHeight="1">
      <c r="A14" s="22"/>
      <c r="B14" s="23" t="s">
        <v>18</v>
      </c>
      <c r="C14" s="35">
        <v>788</v>
      </c>
      <c r="D14" s="36">
        <v>245</v>
      </c>
      <c r="E14" s="36">
        <v>314</v>
      </c>
      <c r="F14" s="36">
        <v>229</v>
      </c>
      <c r="G14" s="36">
        <v>294</v>
      </c>
      <c r="H14" s="36">
        <v>316</v>
      </c>
      <c r="I14" s="36">
        <v>368</v>
      </c>
      <c r="J14" s="36">
        <v>228</v>
      </c>
      <c r="K14" s="36">
        <v>287</v>
      </c>
      <c r="L14" s="36">
        <v>132</v>
      </c>
      <c r="M14" s="36">
        <v>114</v>
      </c>
      <c r="N14" s="37">
        <v>236</v>
      </c>
      <c r="O14" s="31">
        <f>SUM(C14:N14)</f>
        <v>3551</v>
      </c>
    </row>
    <row r="15" spans="1:15" s="38" customFormat="1" ht="13.5" customHeight="1">
      <c r="A15" s="42" t="s">
        <v>22</v>
      </c>
      <c r="B15" s="42"/>
      <c r="C15" s="42"/>
      <c r="D15" s="42"/>
      <c r="O15" s="39" t="s">
        <v>23</v>
      </c>
    </row>
    <row r="16" spans="1:12" s="38" customFormat="1" ht="13.5" customHeight="1">
      <c r="A16" s="43" t="s">
        <v>24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s="38" customFormat="1" ht="13.5" customHeight="1">
      <c r="A17" s="43" t="s">
        <v>25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</sheetData>
  <sheetProtection/>
  <mergeCells count="4">
    <mergeCell ref="A2:B2"/>
    <mergeCell ref="A15:D15"/>
    <mergeCell ref="A16:L16"/>
    <mergeCell ref="A17:L17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2022-03-14T01:22:18Z</cp:lastPrinted>
  <dcterms:created xsi:type="dcterms:W3CDTF">2019-03-27T09:11:02Z</dcterms:created>
  <dcterms:modified xsi:type="dcterms:W3CDTF">2023-03-22T06:37:49Z</dcterms:modified>
  <cp:category/>
  <cp:version/>
  <cp:contentType/>
  <cp:contentStatus/>
</cp:coreProperties>
</file>