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20520" windowHeight="4020" activeTab="0"/>
  </bookViews>
  <sheets>
    <sheet name="2022-19-2" sheetId="1" r:id="rId1"/>
    <sheet name="資料" sheetId="2" r:id="rId2"/>
  </sheets>
  <definedNames/>
  <calcPr fullCalcOnLoad="1"/>
</workbook>
</file>

<file path=xl/sharedStrings.xml><?xml version="1.0" encoding="utf-8"?>
<sst xmlns="http://schemas.openxmlformats.org/spreadsheetml/2006/main" count="69" uniqueCount="54">
  <si>
    <t>◎家畜類の状況</t>
  </si>
  <si>
    <t>　各年度2月1日現在（単位：戸・頭・千羽）</t>
  </si>
  <si>
    <t>年</t>
  </si>
  <si>
    <t>乳用牛</t>
  </si>
  <si>
    <t>肉用牛</t>
  </si>
  <si>
    <t>豚</t>
  </si>
  <si>
    <t>ブロイラー</t>
  </si>
  <si>
    <t>（注）福岡県家畜飼養頭羽数調査</t>
  </si>
  <si>
    <t>資料：農林振興課</t>
  </si>
  <si>
    <t>採卵鶏
（種鶏を含む）</t>
  </si>
  <si>
    <t>飼養
戸数</t>
  </si>
  <si>
    <t>飼養
頭数</t>
  </si>
  <si>
    <t>飼養
羽数</t>
  </si>
  <si>
    <t>飼養
羽数</t>
  </si>
  <si>
    <t>2018(H30)</t>
  </si>
  <si>
    <t>2019(H31･R1)</t>
  </si>
  <si>
    <t>2020(R2)</t>
  </si>
  <si>
    <t>2021(R3)</t>
  </si>
  <si>
    <t>2022(R4)</t>
  </si>
  <si>
    <t>〈乳用牛〉</t>
  </si>
  <si>
    <t>ふくおか県酪農業協同組合</t>
  </si>
  <si>
    <t>穂坂精樹</t>
  </si>
  <si>
    <t>戸数</t>
  </si>
  <si>
    <t>頭数</t>
  </si>
  <si>
    <t>〈肉用牛〉</t>
  </si>
  <si>
    <t>伊藤信正</t>
  </si>
  <si>
    <t>森本義彦</t>
  </si>
  <si>
    <t>山本浩二</t>
  </si>
  <si>
    <t>野上直隆</t>
  </si>
  <si>
    <t>幸﨑清孝</t>
  </si>
  <si>
    <t>武本淳一</t>
  </si>
  <si>
    <t>松岡廣明</t>
  </si>
  <si>
    <t>高野敏治</t>
  </si>
  <si>
    <t>大久保博光</t>
  </si>
  <si>
    <t>繁殖</t>
  </si>
  <si>
    <t>肥育</t>
  </si>
  <si>
    <t>株式会社ヒイズル</t>
  </si>
  <si>
    <t>JA北九州ファーム（株）</t>
  </si>
  <si>
    <t>（農）穂坂牧場</t>
  </si>
  <si>
    <t>（有）瓜生畜産</t>
  </si>
  <si>
    <t>繁殖＋肥育</t>
  </si>
  <si>
    <t>※森本・大久保ダブり</t>
  </si>
  <si>
    <t>（有）梅田畜産</t>
  </si>
  <si>
    <t>小野智徳</t>
  </si>
  <si>
    <t>白石裕一</t>
  </si>
  <si>
    <t>〈豚〉</t>
  </si>
  <si>
    <t>〈鳥〉</t>
  </si>
  <si>
    <t>（有）畠中育雛場（佐與）</t>
  </si>
  <si>
    <t>（有）畠中育雛場（庄司）</t>
  </si>
  <si>
    <t>本松養鶏場</t>
  </si>
  <si>
    <t>JR九州ファーム（株）</t>
  </si>
  <si>
    <t>（有）日本バボルナ</t>
  </si>
  <si>
    <t>タケノファーム（株）あかね牧場</t>
  </si>
  <si>
    <t>羽数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</si>
</sst>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Osaka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6"/>
      <name val="Osaka"/>
      <family val="3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2"/>
      <color indexed="30"/>
      <name val="Osaka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2"/>
      <color indexed="25"/>
      <name val="Osaka"/>
      <family val="3"/>
    </font>
    <font>
      <sz val="11"/>
      <color indexed="17"/>
      <name val="ＭＳ Ｐゴシック"/>
      <family val="3"/>
    </font>
    <font>
      <sz val="12"/>
      <color indexed="8"/>
      <name val="Osaka"/>
      <family val="3"/>
    </font>
    <font>
      <sz val="10"/>
      <color indexed="8"/>
      <name val="ＭＳ 明朝"/>
      <family val="1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2"/>
      <color theme="10"/>
      <name val="Osaka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2"/>
      <color theme="11"/>
      <name val="Osaka"/>
      <family val="3"/>
    </font>
    <font>
      <sz val="11"/>
      <color rgb="FF006100"/>
      <name val="Calibri"/>
      <family val="3"/>
    </font>
    <font>
      <sz val="11"/>
      <color theme="2" tint="-0.8999800086021423"/>
      <name val="ＭＳ Ｐゴシック"/>
      <family val="3"/>
    </font>
    <font>
      <sz val="12"/>
      <color theme="2" tint="-0.8999800086021423"/>
      <name val="Osaka"/>
      <family val="3"/>
    </font>
    <font>
      <sz val="10"/>
      <color theme="2" tint="-0.8999800086021423"/>
      <name val="ＭＳ 明朝"/>
      <family val="1"/>
    </font>
    <font>
      <sz val="10"/>
      <color theme="2" tint="-0.8999800086021423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4">
    <xf numFmtId="1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1" fontId="32" fillId="0" borderId="0" applyNumberFormat="0" applyFill="0" applyBorder="0" applyAlignment="0" applyProtection="0"/>
    <xf numFmtId="0" fontId="27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1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46">
    <xf numFmtId="1" fontId="0" fillId="0" borderId="0" xfId="0" applyAlignment="1">
      <alignment/>
    </xf>
    <xf numFmtId="38" fontId="0" fillId="0" borderId="0" xfId="49" applyFont="1" applyAlignment="1">
      <alignment/>
    </xf>
    <xf numFmtId="38" fontId="0" fillId="0" borderId="10" xfId="49" applyFont="1" applyBorder="1" applyAlignment="1">
      <alignment horizontal="center"/>
    </xf>
    <xf numFmtId="38" fontId="0" fillId="0" borderId="0" xfId="49" applyFont="1" applyBorder="1" applyAlignment="1">
      <alignment horizontal="center"/>
    </xf>
    <xf numFmtId="38" fontId="0" fillId="0" borderId="0" xfId="49" applyFont="1" applyAlignment="1">
      <alignment horizontal="center"/>
    </xf>
    <xf numFmtId="38" fontId="5" fillId="0" borderId="10" xfId="49" applyFont="1" applyFill="1" applyBorder="1" applyAlignment="1">
      <alignment horizontal="left" vertical="center" shrinkToFit="1"/>
    </xf>
    <xf numFmtId="38" fontId="0" fillId="0" borderId="10" xfId="49" applyFont="1" applyBorder="1" applyAlignment="1">
      <alignment/>
    </xf>
    <xf numFmtId="38" fontId="0" fillId="0" borderId="0" xfId="49" applyFont="1" applyBorder="1" applyAlignment="1">
      <alignment/>
    </xf>
    <xf numFmtId="38" fontId="5" fillId="0" borderId="10" xfId="49" applyFont="1" applyFill="1" applyBorder="1" applyAlignment="1">
      <alignment horizontal="left" vertical="center"/>
    </xf>
    <xf numFmtId="38" fontId="5" fillId="0" borderId="0" xfId="49" applyFont="1" applyFill="1" applyBorder="1" applyAlignment="1">
      <alignment horizontal="right" vertical="center"/>
    </xf>
    <xf numFmtId="38" fontId="5" fillId="0" borderId="0" xfId="49" applyFont="1" applyFill="1" applyBorder="1" applyAlignment="1">
      <alignment horizontal="left" vertical="center"/>
    </xf>
    <xf numFmtId="38" fontId="5" fillId="33" borderId="10" xfId="49" applyFont="1" applyFill="1" applyBorder="1" applyAlignment="1">
      <alignment horizontal="left" vertical="center" shrinkToFit="1"/>
    </xf>
    <xf numFmtId="38" fontId="5" fillId="0" borderId="0" xfId="49" applyFont="1" applyFill="1" applyBorder="1" applyAlignment="1">
      <alignment horizontal="left" vertical="center" shrinkToFit="1"/>
    </xf>
    <xf numFmtId="38" fontId="0" fillId="33" borderId="0" xfId="49" applyFont="1" applyFill="1" applyAlignment="1">
      <alignment/>
    </xf>
    <xf numFmtId="0" fontId="46" fillId="0" borderId="0" xfId="61" applyFont="1" applyFill="1">
      <alignment/>
      <protection/>
    </xf>
    <xf numFmtId="0" fontId="47" fillId="0" borderId="0" xfId="61" applyFont="1" applyFill="1">
      <alignment/>
      <protection/>
    </xf>
    <xf numFmtId="0" fontId="48" fillId="0" borderId="0" xfId="61" applyFont="1" applyFill="1" applyAlignment="1">
      <alignment horizontal="right"/>
      <protection/>
    </xf>
    <xf numFmtId="0" fontId="48" fillId="0" borderId="11" xfId="61" applyFont="1" applyFill="1" applyBorder="1" applyAlignment="1">
      <alignment horizontal="center" vertical="center"/>
      <protection/>
    </xf>
    <xf numFmtId="38" fontId="48" fillId="0" borderId="12" xfId="49" applyFont="1" applyFill="1" applyBorder="1" applyAlignment="1" applyProtection="1">
      <alignment horizontal="center" vertical="center" wrapText="1"/>
      <protection/>
    </xf>
    <xf numFmtId="38" fontId="48" fillId="0" borderId="13" xfId="49" applyFont="1" applyFill="1" applyBorder="1" applyAlignment="1" applyProtection="1">
      <alignment horizontal="center" vertical="center" wrapText="1"/>
      <protection/>
    </xf>
    <xf numFmtId="38" fontId="48" fillId="0" borderId="14" xfId="49" applyFont="1" applyFill="1" applyBorder="1" applyAlignment="1" applyProtection="1">
      <alignment horizontal="center" vertical="center" wrapText="1"/>
      <protection/>
    </xf>
    <xf numFmtId="1" fontId="47" fillId="0" borderId="13" xfId="0" applyFont="1" applyFill="1" applyBorder="1" applyAlignment="1">
      <alignment horizontal="center" vertical="center" wrapText="1"/>
    </xf>
    <xf numFmtId="1" fontId="47" fillId="0" borderId="14" xfId="0" applyFont="1" applyFill="1" applyBorder="1" applyAlignment="1">
      <alignment horizontal="center" vertical="center" wrapText="1"/>
    </xf>
    <xf numFmtId="38" fontId="48" fillId="0" borderId="15" xfId="49" applyFont="1" applyFill="1" applyBorder="1" applyAlignment="1" applyProtection="1">
      <alignment horizontal="center" vertical="center" wrapText="1"/>
      <protection/>
    </xf>
    <xf numFmtId="1" fontId="47" fillId="0" borderId="16" xfId="0" applyFont="1" applyFill="1" applyBorder="1" applyAlignment="1">
      <alignment horizontal="center" vertical="center" wrapText="1"/>
    </xf>
    <xf numFmtId="1" fontId="47" fillId="0" borderId="17" xfId="0" applyFont="1" applyFill="1" applyBorder="1" applyAlignment="1">
      <alignment horizontal="center" vertical="center"/>
    </xf>
    <xf numFmtId="38" fontId="48" fillId="0" borderId="15" xfId="49" applyFont="1" applyFill="1" applyBorder="1" applyAlignment="1" applyProtection="1">
      <alignment horizontal="center" vertical="center" wrapText="1"/>
      <protection/>
    </xf>
    <xf numFmtId="38" fontId="48" fillId="0" borderId="18" xfId="49" applyFont="1" applyFill="1" applyBorder="1" applyAlignment="1" applyProtection="1">
      <alignment horizontal="center" vertical="center" wrapText="1"/>
      <protection/>
    </xf>
    <xf numFmtId="38" fontId="48" fillId="0" borderId="19" xfId="49" applyFont="1" applyFill="1" applyBorder="1" applyAlignment="1" applyProtection="1">
      <alignment horizontal="center" vertical="center" wrapText="1"/>
      <protection/>
    </xf>
    <xf numFmtId="0" fontId="48" fillId="0" borderId="20" xfId="61" applyFont="1" applyFill="1" applyBorder="1" applyAlignment="1" applyProtection="1">
      <alignment horizontal="center" shrinkToFit="1"/>
      <protection/>
    </xf>
    <xf numFmtId="38" fontId="48" fillId="0" borderId="21" xfId="49" applyFont="1" applyFill="1" applyBorder="1" applyAlignment="1" applyProtection="1">
      <alignment/>
      <protection/>
    </xf>
    <xf numFmtId="38" fontId="48" fillId="0" borderId="22" xfId="49" applyFont="1" applyFill="1" applyBorder="1" applyAlignment="1" applyProtection="1">
      <alignment/>
      <protection/>
    </xf>
    <xf numFmtId="38" fontId="48" fillId="0" borderId="23" xfId="49" applyFont="1" applyFill="1" applyBorder="1" applyAlignment="1" applyProtection="1">
      <alignment/>
      <protection/>
    </xf>
    <xf numFmtId="0" fontId="48" fillId="0" borderId="24" xfId="61" applyFont="1" applyFill="1" applyBorder="1" applyAlignment="1" applyProtection="1">
      <alignment horizontal="center" shrinkToFit="1"/>
      <protection/>
    </xf>
    <xf numFmtId="38" fontId="48" fillId="0" borderId="0" xfId="49" applyFont="1" applyFill="1" applyBorder="1" applyAlignment="1" applyProtection="1">
      <alignment/>
      <protection/>
    </xf>
    <xf numFmtId="38" fontId="48" fillId="0" borderId="25" xfId="49" applyFont="1" applyFill="1" applyBorder="1" applyAlignment="1" applyProtection="1">
      <alignment/>
      <protection/>
    </xf>
    <xf numFmtId="38" fontId="48" fillId="0" borderId="26" xfId="49" applyFont="1" applyFill="1" applyBorder="1" applyAlignment="1" applyProtection="1">
      <alignment/>
      <protection/>
    </xf>
    <xf numFmtId="0" fontId="48" fillId="0" borderId="17" xfId="61" applyFont="1" applyFill="1" applyBorder="1" applyAlignment="1" applyProtection="1">
      <alignment horizontal="center" shrinkToFit="1"/>
      <protection/>
    </xf>
    <xf numFmtId="38" fontId="48" fillId="0" borderId="27" xfId="49" applyFont="1" applyFill="1" applyBorder="1" applyAlignment="1" applyProtection="1">
      <alignment/>
      <protection/>
    </xf>
    <xf numFmtId="38" fontId="48" fillId="0" borderId="28" xfId="49" applyFont="1" applyFill="1" applyBorder="1" applyAlignment="1" applyProtection="1">
      <alignment/>
      <protection/>
    </xf>
    <xf numFmtId="38" fontId="48" fillId="0" borderId="29" xfId="49" applyFont="1" applyFill="1" applyBorder="1" applyAlignment="1" applyProtection="1">
      <alignment/>
      <protection/>
    </xf>
    <xf numFmtId="0" fontId="48" fillId="0" borderId="0" xfId="61" applyFont="1" applyFill="1">
      <alignment/>
      <protection/>
    </xf>
    <xf numFmtId="0" fontId="49" fillId="0" borderId="0" xfId="61" applyFont="1" applyFill="1" applyAlignment="1">
      <alignment horizontal="right"/>
      <protection/>
    </xf>
    <xf numFmtId="1" fontId="48" fillId="0" borderId="0" xfId="0" applyFont="1" applyFill="1" applyAlignment="1">
      <alignment/>
    </xf>
    <xf numFmtId="1" fontId="48" fillId="0" borderId="0" xfId="0" applyFont="1" applyFill="1" applyAlignment="1">
      <alignment vertical="center"/>
    </xf>
    <xf numFmtId="1" fontId="47" fillId="0" borderId="0" xfId="0" applyFont="1" applyFill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.農業(2)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showGridLines="0" tabSelected="1" zoomScalePageLayoutView="0" workbookViewId="0" topLeftCell="A1">
      <selection activeCell="G4" sqref="G4"/>
    </sheetView>
  </sheetViews>
  <sheetFormatPr defaultColWidth="8.796875" defaultRowHeight="15"/>
  <cols>
    <col min="1" max="1" width="11.09765625" style="15" customWidth="1"/>
    <col min="2" max="11" width="6.59765625" style="15" customWidth="1"/>
    <col min="12" max="16384" width="9" style="15" customWidth="1"/>
  </cols>
  <sheetData>
    <row r="1" spans="1:11" ht="14.25">
      <c r="A1" s="14" t="s">
        <v>0</v>
      </c>
      <c r="K1" s="16" t="s">
        <v>1</v>
      </c>
    </row>
    <row r="2" spans="1:11" ht="24" customHeight="1">
      <c r="A2" s="17" t="s">
        <v>2</v>
      </c>
      <c r="B2" s="18" t="s">
        <v>3</v>
      </c>
      <c r="C2" s="19"/>
      <c r="D2" s="18" t="s">
        <v>4</v>
      </c>
      <c r="E2" s="20"/>
      <c r="F2" s="19" t="s">
        <v>5</v>
      </c>
      <c r="G2" s="21"/>
      <c r="H2" s="18" t="s">
        <v>9</v>
      </c>
      <c r="I2" s="22"/>
      <c r="J2" s="23" t="s">
        <v>6</v>
      </c>
      <c r="K2" s="24"/>
    </row>
    <row r="3" spans="1:11" ht="28.5" customHeight="1">
      <c r="A3" s="25"/>
      <c r="B3" s="26" t="s">
        <v>10</v>
      </c>
      <c r="C3" s="27" t="s">
        <v>11</v>
      </c>
      <c r="D3" s="26" t="s">
        <v>10</v>
      </c>
      <c r="E3" s="27" t="s">
        <v>11</v>
      </c>
      <c r="F3" s="28" t="s">
        <v>10</v>
      </c>
      <c r="G3" s="27" t="s">
        <v>11</v>
      </c>
      <c r="H3" s="26" t="s">
        <v>10</v>
      </c>
      <c r="I3" s="27" t="s">
        <v>12</v>
      </c>
      <c r="J3" s="26" t="s">
        <v>10</v>
      </c>
      <c r="K3" s="27" t="s">
        <v>13</v>
      </c>
    </row>
    <row r="4" spans="1:11" ht="18" customHeight="1">
      <c r="A4" s="29" t="s">
        <v>14</v>
      </c>
      <c r="B4" s="30">
        <v>7</v>
      </c>
      <c r="C4" s="31">
        <v>336</v>
      </c>
      <c r="D4" s="32">
        <v>15</v>
      </c>
      <c r="E4" s="31">
        <v>2152</v>
      </c>
      <c r="F4" s="32">
        <v>3</v>
      </c>
      <c r="G4" s="31">
        <v>2795</v>
      </c>
      <c r="H4" s="32">
        <v>6</v>
      </c>
      <c r="I4" s="31">
        <v>140</v>
      </c>
      <c r="J4" s="32">
        <v>0</v>
      </c>
      <c r="K4" s="31">
        <v>0</v>
      </c>
    </row>
    <row r="5" spans="1:11" ht="18" customHeight="1">
      <c r="A5" s="29" t="s">
        <v>15</v>
      </c>
      <c r="B5" s="30">
        <v>5</v>
      </c>
      <c r="C5" s="31">
        <v>327</v>
      </c>
      <c r="D5" s="32">
        <v>14</v>
      </c>
      <c r="E5" s="31">
        <v>2015</v>
      </c>
      <c r="F5" s="32">
        <v>3</v>
      </c>
      <c r="G5" s="31">
        <v>2794</v>
      </c>
      <c r="H5" s="32">
        <v>6</v>
      </c>
      <c r="I5" s="31">
        <v>124</v>
      </c>
      <c r="J5" s="32">
        <v>0</v>
      </c>
      <c r="K5" s="31">
        <v>0</v>
      </c>
    </row>
    <row r="6" spans="1:11" ht="18" customHeight="1">
      <c r="A6" s="33" t="s">
        <v>16</v>
      </c>
      <c r="B6" s="34">
        <v>5</v>
      </c>
      <c r="C6" s="35">
        <v>302</v>
      </c>
      <c r="D6" s="36">
        <v>14</v>
      </c>
      <c r="E6" s="35">
        <v>2034</v>
      </c>
      <c r="F6" s="36">
        <v>3</v>
      </c>
      <c r="G6" s="35">
        <v>2547</v>
      </c>
      <c r="H6" s="36">
        <v>6</v>
      </c>
      <c r="I6" s="35">
        <v>118</v>
      </c>
      <c r="J6" s="36">
        <v>1</v>
      </c>
      <c r="K6" s="35">
        <v>2</v>
      </c>
    </row>
    <row r="7" spans="1:11" ht="18" customHeight="1">
      <c r="A7" s="29" t="s">
        <v>17</v>
      </c>
      <c r="B7" s="30">
        <v>3</v>
      </c>
      <c r="C7" s="31">
        <v>255</v>
      </c>
      <c r="D7" s="32">
        <v>13</v>
      </c>
      <c r="E7" s="31">
        <v>2140</v>
      </c>
      <c r="F7" s="32">
        <v>3</v>
      </c>
      <c r="G7" s="31">
        <v>2573</v>
      </c>
      <c r="H7" s="32">
        <v>6</v>
      </c>
      <c r="I7" s="31">
        <v>109</v>
      </c>
      <c r="J7" s="32">
        <v>0</v>
      </c>
      <c r="K7" s="31">
        <v>0</v>
      </c>
    </row>
    <row r="8" spans="1:11" ht="18" customHeight="1">
      <c r="A8" s="37" t="s">
        <v>18</v>
      </c>
      <c r="B8" s="38">
        <v>2</v>
      </c>
      <c r="C8" s="39">
        <v>239</v>
      </c>
      <c r="D8" s="40">
        <v>13</v>
      </c>
      <c r="E8" s="39">
        <v>2178</v>
      </c>
      <c r="F8" s="40">
        <v>3</v>
      </c>
      <c r="G8" s="39">
        <v>2198</v>
      </c>
      <c r="H8" s="40">
        <v>6</v>
      </c>
      <c r="I8" s="39">
        <v>107</v>
      </c>
      <c r="J8" s="40">
        <v>0</v>
      </c>
      <c r="K8" s="39">
        <v>0</v>
      </c>
    </row>
    <row r="9" spans="1:11" ht="14.25">
      <c r="A9" s="41" t="s">
        <v>7</v>
      </c>
      <c r="K9" s="42" t="s">
        <v>8</v>
      </c>
    </row>
    <row r="10" ht="28.5" customHeight="1">
      <c r="A10" s="43"/>
    </row>
    <row r="11" spans="1:11" ht="14.25">
      <c r="A11" s="44"/>
      <c r="B11" s="45"/>
      <c r="C11" s="45"/>
      <c r="D11" s="45"/>
      <c r="E11" s="45"/>
      <c r="F11" s="45"/>
      <c r="G11" s="45"/>
      <c r="H11" s="45"/>
      <c r="I11" s="45"/>
      <c r="J11" s="45"/>
      <c r="K11" s="45"/>
    </row>
  </sheetData>
  <sheetProtection/>
  <mergeCells count="7">
    <mergeCell ref="A11:K11"/>
    <mergeCell ref="A2:A3"/>
    <mergeCell ref="B2:C2"/>
    <mergeCell ref="D2:E2"/>
    <mergeCell ref="F2:G2"/>
    <mergeCell ref="H2:I2"/>
    <mergeCell ref="J2:K2"/>
  </mergeCells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  <headerFooter alignWithMargins="0"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3:M29"/>
  <sheetViews>
    <sheetView zoomScalePageLayoutView="0" workbookViewId="0" topLeftCell="A1">
      <selection activeCell="L6" sqref="L6:L11"/>
    </sheetView>
  </sheetViews>
  <sheetFormatPr defaultColWidth="8.796875" defaultRowHeight="15"/>
  <cols>
    <col min="1" max="1" width="9" style="1" customWidth="1"/>
    <col min="2" max="2" width="14.09765625" style="1" customWidth="1"/>
    <col min="3" max="4" width="9" style="1" customWidth="1"/>
    <col min="5" max="5" width="13.8984375" style="1" customWidth="1"/>
    <col min="6" max="7" width="9" style="1" customWidth="1"/>
    <col min="8" max="8" width="14.09765625" style="1" customWidth="1"/>
    <col min="9" max="10" width="9" style="1" customWidth="1"/>
    <col min="11" max="11" width="13.8984375" style="1" customWidth="1"/>
    <col min="12" max="16384" width="9" style="1" customWidth="1"/>
  </cols>
  <sheetData>
    <row r="3" spans="2:11" ht="14.25">
      <c r="B3" s="1" t="s">
        <v>19</v>
      </c>
      <c r="E3" s="1" t="s">
        <v>24</v>
      </c>
      <c r="H3" s="1" t="s">
        <v>45</v>
      </c>
      <c r="K3" s="1" t="s">
        <v>46</v>
      </c>
    </row>
    <row r="4" ht="14.25">
      <c r="E4" s="1" t="s">
        <v>34</v>
      </c>
    </row>
    <row r="5" spans="2:13" s="4" customFormat="1" ht="14.25">
      <c r="B5" s="2" t="s">
        <v>22</v>
      </c>
      <c r="C5" s="2" t="s">
        <v>23</v>
      </c>
      <c r="D5" s="3"/>
      <c r="E5" s="2" t="s">
        <v>22</v>
      </c>
      <c r="F5" s="2" t="s">
        <v>23</v>
      </c>
      <c r="G5" s="3"/>
      <c r="H5" s="2" t="s">
        <v>22</v>
      </c>
      <c r="I5" s="2" t="s">
        <v>23</v>
      </c>
      <c r="J5" s="3"/>
      <c r="K5" s="2" t="s">
        <v>22</v>
      </c>
      <c r="L5" s="2" t="s">
        <v>53</v>
      </c>
      <c r="M5" s="3"/>
    </row>
    <row r="6" spans="2:13" ht="14.25">
      <c r="B6" s="5" t="s">
        <v>20</v>
      </c>
      <c r="C6" s="6">
        <v>189</v>
      </c>
      <c r="D6" s="7"/>
      <c r="E6" s="8" t="s">
        <v>25</v>
      </c>
      <c r="F6" s="6">
        <v>27</v>
      </c>
      <c r="G6" s="7"/>
      <c r="H6" s="8" t="s">
        <v>42</v>
      </c>
      <c r="I6" s="6">
        <v>921</v>
      </c>
      <c r="J6" s="7"/>
      <c r="K6" s="5" t="s">
        <v>47</v>
      </c>
      <c r="L6" s="6">
        <v>42000</v>
      </c>
      <c r="M6" s="7"/>
    </row>
    <row r="7" spans="2:13" ht="14.25">
      <c r="B7" s="5" t="s">
        <v>21</v>
      </c>
      <c r="C7" s="6">
        <v>50</v>
      </c>
      <c r="D7" s="7"/>
      <c r="E7" s="8" t="s">
        <v>26</v>
      </c>
      <c r="F7" s="6">
        <v>15</v>
      </c>
      <c r="G7" s="7"/>
      <c r="H7" s="8" t="s">
        <v>43</v>
      </c>
      <c r="I7" s="6">
        <v>1112</v>
      </c>
      <c r="J7" s="7"/>
      <c r="K7" s="5" t="s">
        <v>48</v>
      </c>
      <c r="L7" s="6">
        <v>32000</v>
      </c>
      <c r="M7" s="7"/>
    </row>
    <row r="8" spans="2:13" ht="14.25">
      <c r="B8" s="7">
        <v>2</v>
      </c>
      <c r="C8" s="7">
        <f>SUM(C6:C7)</f>
        <v>239</v>
      </c>
      <c r="D8" s="7"/>
      <c r="E8" s="8" t="s">
        <v>27</v>
      </c>
      <c r="F8" s="6">
        <v>11</v>
      </c>
      <c r="G8" s="7"/>
      <c r="H8" s="8" t="s">
        <v>44</v>
      </c>
      <c r="I8" s="6">
        <v>165</v>
      </c>
      <c r="J8" s="7"/>
      <c r="K8" s="5" t="s">
        <v>49</v>
      </c>
      <c r="L8" s="6">
        <v>9000</v>
      </c>
      <c r="M8" s="7"/>
    </row>
    <row r="9" spans="2:13" ht="14.25">
      <c r="B9" s="7"/>
      <c r="C9" s="7"/>
      <c r="D9" s="7"/>
      <c r="E9" s="8" t="s">
        <v>28</v>
      </c>
      <c r="F9" s="6">
        <v>25</v>
      </c>
      <c r="G9" s="7"/>
      <c r="H9" s="7">
        <v>3</v>
      </c>
      <c r="I9" s="7">
        <f>SUM(I6:I8)</f>
        <v>2198</v>
      </c>
      <c r="J9" s="7"/>
      <c r="K9" s="5" t="s">
        <v>50</v>
      </c>
      <c r="L9" s="6">
        <v>11512</v>
      </c>
      <c r="M9" s="7"/>
    </row>
    <row r="10" spans="2:13" ht="14.25">
      <c r="B10" s="7"/>
      <c r="C10" s="7"/>
      <c r="D10" s="7"/>
      <c r="E10" s="8" t="s">
        <v>29</v>
      </c>
      <c r="F10" s="6">
        <v>15</v>
      </c>
      <c r="G10" s="7"/>
      <c r="H10" s="7"/>
      <c r="I10" s="7"/>
      <c r="J10" s="7"/>
      <c r="K10" s="5" t="s">
        <v>51</v>
      </c>
      <c r="L10" s="6">
        <v>7267</v>
      </c>
      <c r="M10" s="7"/>
    </row>
    <row r="11" spans="2:13" ht="14.25">
      <c r="B11" s="7"/>
      <c r="C11" s="7"/>
      <c r="D11" s="7"/>
      <c r="E11" s="8" t="s">
        <v>30</v>
      </c>
      <c r="F11" s="6">
        <v>59</v>
      </c>
      <c r="G11" s="7"/>
      <c r="H11" s="7"/>
      <c r="I11" s="7"/>
      <c r="J11" s="7"/>
      <c r="K11" s="5" t="s">
        <v>52</v>
      </c>
      <c r="L11" s="6">
        <v>6000</v>
      </c>
      <c r="M11" s="7"/>
    </row>
    <row r="12" spans="2:13" ht="14.25">
      <c r="B12" s="7"/>
      <c r="C12" s="7"/>
      <c r="D12" s="7"/>
      <c r="E12" s="8" t="s">
        <v>31</v>
      </c>
      <c r="F12" s="6">
        <v>49</v>
      </c>
      <c r="G12" s="7"/>
      <c r="H12" s="7"/>
      <c r="I12" s="7"/>
      <c r="J12" s="7"/>
      <c r="K12" s="7">
        <v>6</v>
      </c>
      <c r="L12" s="7">
        <f>SUM(L6:L11)</f>
        <v>107779</v>
      </c>
      <c r="M12" s="7"/>
    </row>
    <row r="13" spans="2:13" ht="14.25">
      <c r="B13" s="7"/>
      <c r="C13" s="7"/>
      <c r="D13" s="7"/>
      <c r="E13" s="8" t="s">
        <v>32</v>
      </c>
      <c r="F13" s="6">
        <v>45</v>
      </c>
      <c r="G13" s="7"/>
      <c r="H13" s="7"/>
      <c r="I13" s="7"/>
      <c r="J13" s="7"/>
      <c r="K13" s="7"/>
      <c r="L13" s="7"/>
      <c r="M13" s="7"/>
    </row>
    <row r="14" spans="2:13" ht="14.25">
      <c r="B14" s="7"/>
      <c r="C14" s="7"/>
      <c r="D14" s="7"/>
      <c r="E14" s="8" t="s">
        <v>33</v>
      </c>
      <c r="F14" s="6">
        <v>21</v>
      </c>
      <c r="G14" s="7"/>
      <c r="H14" s="7"/>
      <c r="I14" s="7"/>
      <c r="J14" s="7"/>
      <c r="K14" s="7"/>
      <c r="L14" s="7"/>
      <c r="M14" s="7"/>
    </row>
    <row r="15" spans="2:13" ht="14.25">
      <c r="B15" s="7"/>
      <c r="C15" s="7"/>
      <c r="D15" s="7"/>
      <c r="E15" s="9">
        <v>9</v>
      </c>
      <c r="F15" s="7">
        <f>SUM(F6:F14)</f>
        <v>267</v>
      </c>
      <c r="G15" s="7"/>
      <c r="H15" s="7"/>
      <c r="I15" s="7"/>
      <c r="J15" s="7"/>
      <c r="K15" s="7"/>
      <c r="L15" s="7"/>
      <c r="M15" s="7"/>
    </row>
    <row r="16" spans="2:13" ht="14.25"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</row>
    <row r="17" spans="2:13" ht="14.25">
      <c r="B17" s="7"/>
      <c r="C17" s="7"/>
      <c r="D17" s="7"/>
      <c r="E17" s="10" t="s">
        <v>35</v>
      </c>
      <c r="F17" s="7"/>
      <c r="G17" s="7"/>
      <c r="H17" s="7"/>
      <c r="I17" s="7"/>
      <c r="J17" s="7"/>
      <c r="K17" s="7"/>
      <c r="L17" s="7"/>
      <c r="M17" s="7"/>
    </row>
    <row r="18" spans="2:13" ht="14.25">
      <c r="B18" s="7"/>
      <c r="C18" s="7"/>
      <c r="D18" s="7"/>
      <c r="E18" s="6" t="s">
        <v>22</v>
      </c>
      <c r="F18" s="6" t="s">
        <v>23</v>
      </c>
      <c r="G18" s="7"/>
      <c r="H18" s="7"/>
      <c r="I18" s="7"/>
      <c r="J18" s="7"/>
      <c r="K18" s="7"/>
      <c r="L18" s="7"/>
      <c r="M18" s="7"/>
    </row>
    <row r="19" spans="2:13" ht="14.25">
      <c r="B19" s="7"/>
      <c r="C19" s="7"/>
      <c r="D19" s="7"/>
      <c r="E19" s="5" t="s">
        <v>36</v>
      </c>
      <c r="F19" s="6">
        <v>80</v>
      </c>
      <c r="G19" s="7"/>
      <c r="H19" s="7"/>
      <c r="I19" s="7"/>
      <c r="J19" s="7"/>
      <c r="K19" s="7"/>
      <c r="L19" s="7"/>
      <c r="M19" s="7"/>
    </row>
    <row r="20" spans="2:13" ht="14.25">
      <c r="B20" s="7"/>
      <c r="C20" s="7"/>
      <c r="D20" s="7"/>
      <c r="E20" s="11" t="s">
        <v>26</v>
      </c>
      <c r="F20" s="6">
        <v>48</v>
      </c>
      <c r="G20" s="7"/>
      <c r="H20" s="7"/>
      <c r="I20" s="7"/>
      <c r="J20" s="7"/>
      <c r="K20" s="7"/>
      <c r="L20" s="7"/>
      <c r="M20" s="7"/>
    </row>
    <row r="21" spans="2:13" ht="14.25">
      <c r="B21" s="7"/>
      <c r="C21" s="7"/>
      <c r="D21" s="7"/>
      <c r="E21" s="5" t="s">
        <v>37</v>
      </c>
      <c r="F21" s="6">
        <v>589</v>
      </c>
      <c r="G21" s="7"/>
      <c r="H21" s="7"/>
      <c r="I21" s="7"/>
      <c r="J21" s="7"/>
      <c r="K21" s="7"/>
      <c r="L21" s="7"/>
      <c r="M21" s="7"/>
    </row>
    <row r="22" spans="2:13" ht="14.25">
      <c r="B22" s="7"/>
      <c r="C22" s="7"/>
      <c r="D22" s="7"/>
      <c r="E22" s="5" t="s">
        <v>38</v>
      </c>
      <c r="F22" s="6">
        <v>785</v>
      </c>
      <c r="G22" s="7"/>
      <c r="H22" s="7"/>
      <c r="I22" s="7"/>
      <c r="J22" s="7"/>
      <c r="K22" s="7"/>
      <c r="L22" s="7"/>
      <c r="M22" s="7"/>
    </row>
    <row r="23" spans="2:13" ht="14.25">
      <c r="B23" s="7"/>
      <c r="C23" s="7"/>
      <c r="D23" s="7"/>
      <c r="E23" s="5" t="s">
        <v>39</v>
      </c>
      <c r="F23" s="6">
        <v>405</v>
      </c>
      <c r="G23" s="7"/>
      <c r="H23" s="7"/>
      <c r="I23" s="7"/>
      <c r="J23" s="7"/>
      <c r="K23" s="7"/>
      <c r="L23" s="7"/>
      <c r="M23" s="7"/>
    </row>
    <row r="24" spans="2:13" ht="14.25">
      <c r="B24" s="7"/>
      <c r="C24" s="7"/>
      <c r="D24" s="7"/>
      <c r="E24" s="11" t="s">
        <v>33</v>
      </c>
      <c r="F24" s="6">
        <v>4</v>
      </c>
      <c r="G24" s="7"/>
      <c r="H24" s="7"/>
      <c r="I24" s="7"/>
      <c r="J24" s="7"/>
      <c r="K24" s="7"/>
      <c r="L24" s="7"/>
      <c r="M24" s="7"/>
    </row>
    <row r="25" spans="2:13" ht="14.25">
      <c r="B25" s="7"/>
      <c r="C25" s="7"/>
      <c r="D25" s="7"/>
      <c r="E25" s="7">
        <v>6</v>
      </c>
      <c r="F25" s="7">
        <f>SUM(F19:F24)</f>
        <v>1911</v>
      </c>
      <c r="G25" s="7"/>
      <c r="H25" s="7"/>
      <c r="I25" s="7"/>
      <c r="J25" s="7"/>
      <c r="K25" s="7"/>
      <c r="L25" s="7"/>
      <c r="M25" s="7"/>
    </row>
    <row r="26" spans="2:13" ht="14.25"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</row>
    <row r="27" ht="14.25">
      <c r="E27" s="12" t="s">
        <v>40</v>
      </c>
    </row>
    <row r="28" spans="5:6" ht="14.25">
      <c r="E28" s="1">
        <v>13</v>
      </c>
      <c r="F28" s="1">
        <f>F15+F25</f>
        <v>2178</v>
      </c>
    </row>
    <row r="29" ht="14.25">
      <c r="E29" s="13" t="s">
        <v>41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2023-03-06T08:46:44Z</cp:lastPrinted>
  <dcterms:created xsi:type="dcterms:W3CDTF">2019-03-06T04:27:11Z</dcterms:created>
  <dcterms:modified xsi:type="dcterms:W3CDTF">2023-03-07T23:40:05Z</dcterms:modified>
  <cp:category/>
  <cp:version/>
  <cp:contentType/>
  <cp:contentStatus/>
</cp:coreProperties>
</file>