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izuka-filesv\Redirection$\02-00001841\Desktop\"/>
    </mc:Choice>
  </mc:AlternateContent>
  <bookViews>
    <workbookView xWindow="28680" yWindow="-120" windowWidth="29040" windowHeight="15720" tabRatio="785"/>
  </bookViews>
  <sheets>
    <sheet name="入力シート" sheetId="48" r:id="rId1"/>
    <sheet name="事前承認願" sheetId="19" r:id="rId2"/>
    <sheet name="別紙理由書" sheetId="50" r:id="rId3"/>
    <sheet name="支給申請書" sheetId="42" r:id="rId4"/>
    <sheet name="請求書" sheetId="41" r:id="rId5"/>
    <sheet name="郵便番号リスト" sheetId="20" r:id="rId6"/>
  </sheets>
  <definedNames>
    <definedName name="_xlnm.Print_Area" localSheetId="3">支給申請書!$A$1:$L$48</definedName>
    <definedName name="_xlnm.Print_Area" localSheetId="1">事前承認願!$A$1:$L$49</definedName>
    <definedName name="_xlnm.Print_Area" localSheetId="4">請求書!$A$1:$I$24</definedName>
    <definedName name="_xlnm.Print_Area" localSheetId="2">別紙理由書!$A$1:$G$8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1" l="1"/>
  <c r="C9" i="48" l="1"/>
  <c r="I9" i="42" l="1"/>
  <c r="I10" i="42"/>
  <c r="I11" i="42"/>
  <c r="I12" i="42"/>
  <c r="I13" i="42"/>
  <c r="I14" i="42"/>
  <c r="I15" i="42"/>
  <c r="I16" i="42"/>
  <c r="I17" i="42"/>
  <c r="I18" i="42"/>
  <c r="F4" i="50"/>
  <c r="D4" i="50"/>
  <c r="G10" i="42" l="1"/>
  <c r="G11" i="42"/>
  <c r="G12" i="42"/>
  <c r="G13" i="42"/>
  <c r="G14" i="42"/>
  <c r="G15" i="42"/>
  <c r="G16" i="42"/>
  <c r="G17" i="42"/>
  <c r="G18" i="42"/>
  <c r="G9" i="42"/>
  <c r="E10" i="42"/>
  <c r="E11" i="42"/>
  <c r="E12" i="42"/>
  <c r="E13" i="42"/>
  <c r="E14" i="42"/>
  <c r="E15" i="42"/>
  <c r="E16" i="42"/>
  <c r="E17" i="42"/>
  <c r="E18" i="42"/>
  <c r="E9" i="42"/>
  <c r="B10" i="42"/>
  <c r="B11" i="42"/>
  <c r="B12" i="42"/>
  <c r="B13" i="42"/>
  <c r="B14" i="42"/>
  <c r="B15" i="42"/>
  <c r="B16" i="42"/>
  <c r="B17" i="42"/>
  <c r="B18" i="42"/>
  <c r="B9" i="42"/>
  <c r="I36" i="42"/>
  <c r="I35" i="42"/>
  <c r="E35" i="42"/>
  <c r="E34" i="42"/>
  <c r="E33" i="42"/>
  <c r="G14" i="19"/>
  <c r="G15" i="19"/>
  <c r="G16" i="19"/>
  <c r="G17" i="19"/>
  <c r="G18" i="19"/>
  <c r="G19" i="19"/>
  <c r="G20" i="19"/>
  <c r="G21" i="19"/>
  <c r="G22" i="19"/>
  <c r="G13" i="19"/>
  <c r="I19" i="42"/>
  <c r="H11" i="19"/>
  <c r="H7" i="42" s="1"/>
  <c r="J10" i="19" l="1"/>
  <c r="J6" i="42" s="1"/>
  <c r="E10" i="19"/>
  <c r="E6" i="42" s="1"/>
  <c r="D9" i="19"/>
  <c r="D5" i="42" s="1"/>
  <c r="O9" i="19"/>
  <c r="O5" i="42" s="1"/>
  <c r="N9" i="19"/>
  <c r="N5" i="42" s="1"/>
  <c r="J8" i="19"/>
  <c r="D8" i="19"/>
  <c r="D7" i="19"/>
  <c r="D3" i="42" s="1"/>
  <c r="E11" i="19"/>
  <c r="D3" i="50" l="1"/>
  <c r="D4" i="42"/>
  <c r="C13" i="41" s="1"/>
  <c r="F3" i="50"/>
  <c r="J4" i="42"/>
  <c r="E30" i="19"/>
  <c r="E7" i="42"/>
  <c r="E26" i="42" s="1"/>
  <c r="I23" i="19"/>
  <c r="F7" i="41"/>
  <c r="F8" i="41"/>
  <c r="F6" i="41"/>
  <c r="F12" i="41"/>
  <c r="C12" i="41"/>
  <c r="H23" i="41"/>
  <c r="G23" i="41"/>
  <c r="F23" i="41"/>
  <c r="E23" i="41"/>
  <c r="D23" i="41"/>
  <c r="H22" i="41"/>
  <c r="G22" i="41"/>
  <c r="F22" i="41"/>
  <c r="E22" i="41"/>
  <c r="D22" i="41"/>
  <c r="H21" i="41"/>
  <c r="G21" i="41"/>
  <c r="H20" i="41"/>
  <c r="G20" i="41"/>
  <c r="E21" i="41"/>
  <c r="C21" i="41"/>
  <c r="E19" i="41"/>
  <c r="C19" i="41"/>
  <c r="M15" i="41"/>
  <c r="L15" i="41"/>
  <c r="K15" i="41"/>
  <c r="J14" i="41"/>
  <c r="F17" i="41" s="1"/>
  <c r="M47" i="19"/>
  <c r="R47" i="19"/>
  <c r="Q48" i="19" s="1"/>
  <c r="I48" i="19"/>
  <c r="J48" i="19"/>
  <c r="P48" i="19"/>
  <c r="O48" i="19"/>
  <c r="J47" i="19" s="1"/>
  <c r="N48" i="19"/>
  <c r="J33" i="19"/>
  <c r="E31" i="19"/>
  <c r="E27" i="42" l="1"/>
</calcChain>
</file>

<file path=xl/sharedStrings.xml><?xml version="1.0" encoding="utf-8"?>
<sst xmlns="http://schemas.openxmlformats.org/spreadsheetml/2006/main" count="3482" uniqueCount="3414">
  <si>
    <t>〒</t>
    <phoneticPr fontId="1"/>
  </si>
  <si>
    <t>フリガナ</t>
    <phoneticPr fontId="1"/>
  </si>
  <si>
    <t>被保険者氏名</t>
    <rPh sb="0" eb="4">
      <t>ヒホケンシャ</t>
    </rPh>
    <rPh sb="4" eb="6">
      <t>シメイ</t>
    </rPh>
    <phoneticPr fontId="1"/>
  </si>
  <si>
    <t>生年月日</t>
    <rPh sb="0" eb="4">
      <t>セイネンガッピ</t>
    </rPh>
    <phoneticPr fontId="1"/>
  </si>
  <si>
    <t>住所</t>
    <rPh sb="0" eb="2">
      <t>ジュウショ</t>
    </rPh>
    <phoneticPr fontId="1"/>
  </si>
  <si>
    <t>氏名</t>
    <rPh sb="0" eb="2">
      <t>シメイ</t>
    </rPh>
    <phoneticPr fontId="1"/>
  </si>
  <si>
    <t>地方自治体番号</t>
    <rPh sb="0" eb="5">
      <t>チホウジチタイ</t>
    </rPh>
    <rPh sb="5" eb="7">
      <t>バンゴウ</t>
    </rPh>
    <phoneticPr fontId="1"/>
  </si>
  <si>
    <t>郵便番号</t>
    <rPh sb="0" eb="4">
      <t>ユウビンバンゴウ</t>
    </rPh>
    <phoneticPr fontId="1"/>
  </si>
  <si>
    <t>福岡県北九州市門司区</t>
  </si>
  <si>
    <t>福岡県北九州市門司区青葉台</t>
  </si>
  <si>
    <t>福岡県北九州市門司区伊川</t>
  </si>
  <si>
    <t>福岡県北九州市門司区泉ケ丘</t>
  </si>
  <si>
    <t>福岡県北九州市門司区稲積</t>
  </si>
  <si>
    <t>福岡県北九州市門司区今津</t>
  </si>
  <si>
    <t>福岡県北九州市門司区梅ノ木町</t>
  </si>
  <si>
    <t>福岡県北九州市門司区老松町</t>
  </si>
  <si>
    <t>福岡県北九州市門司区大久保</t>
  </si>
  <si>
    <t>福岡県北九州市門司区大積</t>
  </si>
  <si>
    <t>福岡県北九州市門司区奥田</t>
  </si>
  <si>
    <t>福岡県北九州市門司区花月園</t>
  </si>
  <si>
    <t>福岡県北九州市門司区風師（１～３丁目）</t>
  </si>
  <si>
    <t>福岡県北九州市門司区風師（４丁目）</t>
  </si>
  <si>
    <t>福岡県北九州市門司区春日町</t>
  </si>
  <si>
    <t>福岡県北九州市門司区片上海岸</t>
  </si>
  <si>
    <t>福岡県北九州市門司区片上町</t>
  </si>
  <si>
    <t>福岡県北九州市門司区上二十町</t>
  </si>
  <si>
    <t>福岡県北九州市門司区上藤松</t>
  </si>
  <si>
    <t>福岡県北九州市門司区上本町</t>
  </si>
  <si>
    <t>福岡県北九州市門司区上馬寄</t>
  </si>
  <si>
    <t>福岡県北九州市門司区吉志</t>
  </si>
  <si>
    <t>福岡県北九州市門司区吉志新町</t>
  </si>
  <si>
    <t>福岡県北九州市門司区北川町</t>
  </si>
  <si>
    <t>福岡県北九州市門司区喜多久</t>
  </si>
  <si>
    <t>福岡県北九州市門司区旧門司</t>
  </si>
  <si>
    <t>福岡県北九州市門司区清滝</t>
  </si>
  <si>
    <t>福岡県北九州市門司区清見</t>
  </si>
  <si>
    <t>福岡県北九州市門司区清見佐夜町</t>
  </si>
  <si>
    <t>福岡県北九州市門司区葛葉（１丁目）</t>
  </si>
  <si>
    <t>福岡県北九州市門司区葛葉（２、３丁目）</t>
  </si>
  <si>
    <t>福岡県北九州市門司区黒川</t>
  </si>
  <si>
    <t>福岡県北九州市門司区黒川東</t>
  </si>
  <si>
    <t>福岡県北九州市門司区黒川西</t>
  </si>
  <si>
    <t>福岡県北九州市門司区黄金町</t>
  </si>
  <si>
    <t>福岡県北九州市門司区小松町</t>
  </si>
  <si>
    <t>福岡県北九州市門司区小森江</t>
  </si>
  <si>
    <t>福岡県北九州市門司区栄町</t>
  </si>
  <si>
    <t>福岡県北九州市門司区猿喰</t>
  </si>
  <si>
    <t>福岡県北九州市門司区寺内</t>
  </si>
  <si>
    <t>福岡県北九州市門司区下二十町</t>
  </si>
  <si>
    <t>福岡県北九州市門司区下馬寄</t>
  </si>
  <si>
    <t>福岡県北九州市門司区社ノ木</t>
  </si>
  <si>
    <t>福岡県北九州市門司区庄司町</t>
  </si>
  <si>
    <t>福岡県北九州市門司区白野江</t>
  </si>
  <si>
    <t>福岡県北九州市門司区城山町</t>
  </si>
  <si>
    <t>福岡県北九州市門司区新開</t>
  </si>
  <si>
    <t>福岡県北九州市門司区新原町</t>
  </si>
  <si>
    <t>福岡県北九州市門司区新門司</t>
  </si>
  <si>
    <t>福岡県北九州市門司区新門司北</t>
  </si>
  <si>
    <t>福岡県北九州市門司区瀬戸町</t>
  </si>
  <si>
    <t>福岡県北九州市門司区大里</t>
  </si>
  <si>
    <t>福岡県北九州市門司区大里桜ケ丘</t>
  </si>
  <si>
    <t>福岡県北九州市門司区大里新町</t>
  </si>
  <si>
    <t>福岡県北九州市門司区大里戸ノ上</t>
  </si>
  <si>
    <t>福岡県北九州市門司区大里原町</t>
  </si>
  <si>
    <t>福岡県北九州市門司区大里東</t>
  </si>
  <si>
    <t>福岡県北九州市門司区大里東口</t>
  </si>
  <si>
    <t>福岡県北九州市門司区大里本町</t>
  </si>
  <si>
    <t>福岡県北九州市門司区大里元町</t>
  </si>
  <si>
    <t>福岡県北九州市門司区大里桃山町</t>
  </si>
  <si>
    <t>福岡県北九州市門司区高砂町</t>
  </si>
  <si>
    <t>福岡県北九州市門司区高田</t>
  </si>
  <si>
    <t>福岡県北九州市門司区太刀浦海岸</t>
  </si>
  <si>
    <t>福岡県北九州市門司区谷町</t>
  </si>
  <si>
    <t>福岡県北九州市門司区田野浦</t>
  </si>
  <si>
    <t>福岡県北九州市門司区田野浦海岸</t>
  </si>
  <si>
    <t>福岡県北九州市門司区恒見</t>
  </si>
  <si>
    <t>福岡県北九州市門司区恒見町</t>
  </si>
  <si>
    <t>福岡県北九州市門司区中二十町</t>
  </si>
  <si>
    <t>福岡県北九州市門司区中町</t>
  </si>
  <si>
    <t>福岡県北九州市門司区永黒</t>
  </si>
  <si>
    <t>福岡県北九州市門司区長谷</t>
  </si>
  <si>
    <t>福岡県北九州市門司区鳴竹</t>
  </si>
  <si>
    <t>福岡県北九州市門司区西海岸</t>
  </si>
  <si>
    <t>福岡県北九州市門司区錦町</t>
  </si>
  <si>
    <t>福岡県北九州市門司区西新町</t>
  </si>
  <si>
    <t>福岡県北九州市門司区畑</t>
  </si>
  <si>
    <t>福岡県北九州市門司区畑田町</t>
  </si>
  <si>
    <t>福岡県北九州市門司区浜町</t>
  </si>
  <si>
    <t>福岡県北九州市門司区羽山</t>
  </si>
  <si>
    <t>福岡県北九州市門司区原町別院</t>
  </si>
  <si>
    <t>福岡県北九州市門司区光町</t>
  </si>
  <si>
    <t>福岡県北九州市門司区東新町</t>
  </si>
  <si>
    <t>福岡県北九州市門司区東本町</t>
  </si>
  <si>
    <t>福岡県北九州市門司区東馬寄</t>
  </si>
  <si>
    <t>福岡県北九州市門司区東港町</t>
  </si>
  <si>
    <t>福岡県北九州市門司区東門司</t>
  </si>
  <si>
    <t>福岡県北九州市門司区柄杓田</t>
  </si>
  <si>
    <t>福岡県北九州市門司区柄杓田町</t>
  </si>
  <si>
    <t>福岡県北九州市門司区広石</t>
  </si>
  <si>
    <t>福岡県北九州市門司区藤松</t>
  </si>
  <si>
    <t>福岡県北九州市門司区二タ松町</t>
  </si>
  <si>
    <t>福岡県北九州市門司区不老町</t>
  </si>
  <si>
    <t>福岡県北九州市門司区別院</t>
  </si>
  <si>
    <t>福岡県北九州市門司区法師庵</t>
  </si>
  <si>
    <t>福岡県北九州市門司区本町</t>
  </si>
  <si>
    <t>福岡県北九州市門司区松崎町</t>
  </si>
  <si>
    <t>福岡県北九州市門司区松原</t>
  </si>
  <si>
    <t>福岡県北九州市門司区丸山</t>
  </si>
  <si>
    <t>福岡県北九州市門司区丸山吉野町</t>
  </si>
  <si>
    <t>福岡県北九州市門司区緑ケ丘</t>
  </si>
  <si>
    <t>福岡県北九州市門司区港町</t>
  </si>
  <si>
    <t>福岡県北九州市門司区南本町</t>
  </si>
  <si>
    <t>福岡県北九州市門司区門司</t>
  </si>
  <si>
    <t>福岡県北九州市門司区元清滝</t>
  </si>
  <si>
    <t>福岡県北九州市門司区桃山台</t>
  </si>
  <si>
    <t>福岡県北九州市門司区柳原町</t>
  </si>
  <si>
    <t>福岡県北九州市門司区柳町</t>
  </si>
  <si>
    <t>福岡県北九州市門司区矢筈町</t>
  </si>
  <si>
    <t>福岡県北九州市若松区</t>
  </si>
  <si>
    <t>福岡県北九州市若松区青葉台東</t>
  </si>
  <si>
    <t>福岡県北九州市若松区青葉台西</t>
  </si>
  <si>
    <t>福岡県北九州市若松区青葉台南</t>
  </si>
  <si>
    <t>福岡県北九州市若松区赤岩町（１０～１２番地）</t>
  </si>
  <si>
    <t>福岡県北九州市若松区赤岩町（その他）</t>
  </si>
  <si>
    <t>福岡県北九州市若松区赤崎町</t>
  </si>
  <si>
    <t>福岡県北九州市若松区赤島町</t>
  </si>
  <si>
    <t>福岡県北九州市若松区蜑住</t>
  </si>
  <si>
    <t>福岡県北九州市若松区有毛</t>
  </si>
  <si>
    <t>福岡県北九州市若松区安瀬</t>
  </si>
  <si>
    <t>福岡県北九州市若松区安屋</t>
  </si>
  <si>
    <t>福岡県北九州市若松区今光</t>
  </si>
  <si>
    <t>福岡県北九州市若松区栄盛川町</t>
  </si>
  <si>
    <t>福岡県北九州市若松区老松</t>
  </si>
  <si>
    <t>福岡県北九州市若松区大池町</t>
  </si>
  <si>
    <t>福岡県北九州市若松区大井戸町</t>
  </si>
  <si>
    <t>福岡県北九州市若松区大谷町</t>
  </si>
  <si>
    <t>福岡県北九州市若松区大鳥居</t>
  </si>
  <si>
    <t>福岡県北九州市若松区小竹（１～１９５３、３００６～３００８番地、相川、鬼ケ坂、唐木、</t>
  </si>
  <si>
    <t>福岡県北九州市若松区椿、脇ノ浦）</t>
  </si>
  <si>
    <t>福岡県北九州市若松区小竹（その他）</t>
  </si>
  <si>
    <t>福岡県北九州市若松区乙丸</t>
  </si>
  <si>
    <t>福岡県北九州市若松区片山</t>
  </si>
  <si>
    <t>福岡県北九州市若松区上原町</t>
  </si>
  <si>
    <t>福岡県北九州市若松区鴨生田</t>
  </si>
  <si>
    <t>福岡県北九州市若松区北浜</t>
  </si>
  <si>
    <t>福岡県北九州市若松区北湊町</t>
  </si>
  <si>
    <t>福岡県北九州市若松区響南町</t>
  </si>
  <si>
    <t>福岡県北九州市若松区くきのうみ中央</t>
  </si>
  <si>
    <t>福岡県北九州市若松区久岐の浜</t>
  </si>
  <si>
    <t>福岡県北九州市若松区小石</t>
  </si>
  <si>
    <t>福岡県北九州市若松区小石本村町</t>
  </si>
  <si>
    <t>福岡県北九州市若松区小糸町</t>
  </si>
  <si>
    <t>福岡県北九州市若松区向洋町</t>
  </si>
  <si>
    <t>福岡県北九州市若松区小敷</t>
  </si>
  <si>
    <t>福岡県北九州市若松区小敷ひびきの</t>
  </si>
  <si>
    <t>福岡県北九州市若松区桜町</t>
  </si>
  <si>
    <t>福岡県北九州市若松区迫田町</t>
  </si>
  <si>
    <t>福岡県北九州市若松区塩屋</t>
  </si>
  <si>
    <t>福岡県北九州市若松区下原町</t>
  </si>
  <si>
    <t>福岡県北九州市若松区新大谷町</t>
  </si>
  <si>
    <t>福岡県北九州市若松区修多羅</t>
  </si>
  <si>
    <t>福岡県北九州市若松区高須</t>
  </si>
  <si>
    <t>福岡県北九州市若松区高須東</t>
  </si>
  <si>
    <t>福岡県北九州市若松区高須西</t>
  </si>
  <si>
    <t>福岡県北九州市若松区高須南</t>
  </si>
  <si>
    <t>福岡県北九州市若松区高須北</t>
  </si>
  <si>
    <t>福岡県北九州市若松区竹並</t>
  </si>
  <si>
    <t>福岡県北九州市若松区棚田町</t>
  </si>
  <si>
    <t>福岡県北九州市若松区童子丸</t>
  </si>
  <si>
    <t>福岡県北九州市若松区頓田</t>
  </si>
  <si>
    <t>福岡県北九州市若松区中川町</t>
  </si>
  <si>
    <t>福岡県北九州市若松区中畑町</t>
  </si>
  <si>
    <t>福岡県北九州市若松区波打町</t>
  </si>
  <si>
    <t>福岡県北九州市若松区西小石町</t>
  </si>
  <si>
    <t>福岡県北九州市若松区西園町</t>
  </si>
  <si>
    <t>福岡県北九州市若松区西天神町</t>
  </si>
  <si>
    <t>福岡県北九州市若松区西畑町</t>
  </si>
  <si>
    <t>福岡県北九州市若松区白山</t>
  </si>
  <si>
    <t>福岡県北九州市若松区畠田</t>
  </si>
  <si>
    <t>福岡県北九州市若松区畑谷町</t>
  </si>
  <si>
    <t>福岡県北九州市若松区花野路</t>
  </si>
  <si>
    <t>福岡県北九州市若松区浜町</t>
  </si>
  <si>
    <t>福岡県北九州市若松区払川</t>
  </si>
  <si>
    <t>福岡県北九州市若松区原町</t>
  </si>
  <si>
    <t>福岡県北九州市若松区東小石町</t>
  </si>
  <si>
    <t>福岡県北九州市若松区東畑町</t>
  </si>
  <si>
    <t>福岡県北九州市若松区東二島</t>
  </si>
  <si>
    <t>福岡県北九州市若松区ひびきの</t>
  </si>
  <si>
    <t>福岡県北九州市若松区ひびきの北</t>
  </si>
  <si>
    <t>福岡県北九州市若松区ひびきの南</t>
  </si>
  <si>
    <t>福岡県北九州市若松区響町</t>
  </si>
  <si>
    <t>福岡県北九州市若松区深町</t>
  </si>
  <si>
    <t>福岡県北九州市若松区藤木</t>
  </si>
  <si>
    <t>福岡県北九州市若松区藤ノ木</t>
  </si>
  <si>
    <t>福岡県北九州市若松区二島</t>
  </si>
  <si>
    <t>福岡県北九州市若松区古前</t>
  </si>
  <si>
    <t>福岡県北九州市若松区本町</t>
  </si>
  <si>
    <t>福岡県北九州市若松区南二島</t>
  </si>
  <si>
    <t>福岡県北九州市若松区宮前町</t>
  </si>
  <si>
    <t>福岡県北九州市若松区宮丸</t>
  </si>
  <si>
    <t>福岡県北九州市若松区柳崎町</t>
  </si>
  <si>
    <t>福岡県北九州市若松区山手町</t>
  </si>
  <si>
    <t>福岡県北九州市若松区山ノ堂町</t>
  </si>
  <si>
    <t>福岡県北九州市若松区百合野町</t>
  </si>
  <si>
    <t>福岡県北九州市若松区用勺町</t>
  </si>
  <si>
    <t>福岡県北九州市若松区和田町</t>
  </si>
  <si>
    <t>福岡県北九州市戸畑区</t>
  </si>
  <si>
    <t>福岡県北九州市戸畑区旭町</t>
  </si>
  <si>
    <t>福岡県北九州市戸畑区浅生</t>
  </si>
  <si>
    <t>福岡県北九州市戸畑区一枝</t>
  </si>
  <si>
    <t>福岡県北九州市戸畑区沖台</t>
  </si>
  <si>
    <t>福岡県北九州市戸畑区川代</t>
  </si>
  <si>
    <t>福岡県北九州市戸畑区観音寺町</t>
  </si>
  <si>
    <t>福岡県北九州市戸畑区北鳥旗町</t>
  </si>
  <si>
    <t>福岡県北九州市戸畑区銀座</t>
  </si>
  <si>
    <t>福岡県北九州市戸畑区小芝</t>
  </si>
  <si>
    <t>福岡県北九州市戸畑区金比羅町</t>
  </si>
  <si>
    <t>福岡県北九州市戸畑区幸町</t>
  </si>
  <si>
    <t>福岡県北九州市戸畑区境川</t>
  </si>
  <si>
    <t>福岡県北九州市戸畑区沢見</t>
  </si>
  <si>
    <t>福岡県北九州市戸畑区三六町</t>
  </si>
  <si>
    <t>福岡県北九州市戸畑区椎ノ木町</t>
  </si>
  <si>
    <t>福岡県北九州市戸畑区汐井町</t>
  </si>
  <si>
    <t>福岡県北九州市戸畑区正津町</t>
  </si>
  <si>
    <t>福岡県北九州市戸畑区新池</t>
  </si>
  <si>
    <t>福岡県北九州市戸畑区新川町</t>
  </si>
  <si>
    <t>福岡県北九州市戸畑区菅原</t>
  </si>
  <si>
    <t>福岡県北九州市戸畑区仙水町</t>
  </si>
  <si>
    <t>福岡県北九州市戸畑区千防</t>
  </si>
  <si>
    <t>福岡県北九州市戸畑区高峰</t>
  </si>
  <si>
    <t>福岡県北九州市戸畑区土取町</t>
  </si>
  <si>
    <t>福岡県北九州市戸畑区天神</t>
  </si>
  <si>
    <t>福岡県北九州市戸畑区天籟寺</t>
  </si>
  <si>
    <t>福岡県北九州市戸畑区戸畑</t>
  </si>
  <si>
    <t>福岡県北九州市戸畑区飛幡町</t>
  </si>
  <si>
    <t>福岡県北九州市戸畑区中原（先の浜）</t>
  </si>
  <si>
    <t>福岡県北九州市戸畑区中原新町</t>
  </si>
  <si>
    <t>福岡県北九州市戸畑区中原東</t>
  </si>
  <si>
    <t>福岡県北九州市戸畑区中原西</t>
  </si>
  <si>
    <t>福岡県北九州市戸畑区中本町</t>
  </si>
  <si>
    <t>福岡県北九州市戸畑区西大谷</t>
  </si>
  <si>
    <t>福岡県北九州市戸畑区西鞘ケ谷町</t>
  </si>
  <si>
    <t>福岡県北九州市戸畑区初音町</t>
  </si>
  <si>
    <t>福岡県北九州市戸畑区東大谷</t>
  </si>
  <si>
    <t>福岡県北九州市戸畑区東鞘ケ谷町</t>
  </si>
  <si>
    <t>福岡県北九州市戸畑区福柳木</t>
  </si>
  <si>
    <t>福岡県北九州市戸畑区牧山</t>
  </si>
  <si>
    <t>福岡県北九州市戸畑区牧山海岸</t>
  </si>
  <si>
    <t>福岡県北九州市戸畑区牧山新町</t>
  </si>
  <si>
    <t>福岡県北九州市戸畑区丸町</t>
  </si>
  <si>
    <t>福岡県北九州市戸畑区南鳥旗町</t>
  </si>
  <si>
    <t>福岡県北九州市戸畑区明治町</t>
  </si>
  <si>
    <t>福岡県北九州市戸畑区元宮町</t>
  </si>
  <si>
    <t>福岡県北九州市戸畑区夜宮</t>
  </si>
  <si>
    <t>福岡県北九州市小倉北区</t>
  </si>
  <si>
    <t>福岡県北九州市小倉北区藍島</t>
  </si>
  <si>
    <t>福岡県北九州市小倉北区青葉</t>
  </si>
  <si>
    <t>福岡県北九州市小倉北区赤坂</t>
  </si>
  <si>
    <t>福岡県北九州市小倉北区赤坂海岸</t>
  </si>
  <si>
    <t>福岡県北九州市小倉北区浅野</t>
  </si>
  <si>
    <t>福岡県北九州市小倉北区朝日ケ丘</t>
  </si>
  <si>
    <t>福岡県北九州市小倉北区足原</t>
  </si>
  <si>
    <t>福岡県北九州市小倉北区愛宕</t>
  </si>
  <si>
    <t>福岡県北九州市小倉北区足立</t>
  </si>
  <si>
    <t>福岡県北九州市小倉北区泉台</t>
  </si>
  <si>
    <t>福岡県北九州市小倉北区板櫃町</t>
  </si>
  <si>
    <t>福岡県北九州市小倉北区井堀</t>
  </si>
  <si>
    <t>福岡県北九州市小倉北区今町</t>
  </si>
  <si>
    <t>福岡県北九州市小倉北区鋳物師町</t>
  </si>
  <si>
    <t>福岡県北九州市小倉北区魚町</t>
  </si>
  <si>
    <t>福岡県北九州市小倉北区宇佐町</t>
  </si>
  <si>
    <t>福岡県北九州市小倉北区馬島</t>
  </si>
  <si>
    <t>福岡県北九州市小倉北区江南町</t>
  </si>
  <si>
    <t>福岡県北九州市小倉北区大田町</t>
  </si>
  <si>
    <t>福岡県北九州市小倉北区大手町</t>
  </si>
  <si>
    <t>福岡県北九州市小倉北区大畠</t>
  </si>
  <si>
    <t>福岡県北九州市小倉北区鍛冶町</t>
  </si>
  <si>
    <t>福岡県北九州市小倉北区片野</t>
  </si>
  <si>
    <t>福岡県北九州市小倉北区片野新町</t>
  </si>
  <si>
    <t>福岡県北九州市小倉北区金田</t>
  </si>
  <si>
    <t>福岡県北九州市小倉北区上到津</t>
  </si>
  <si>
    <t>福岡県北九州市小倉北区上富野</t>
  </si>
  <si>
    <t>福岡県北九州市小倉北区香春口</t>
  </si>
  <si>
    <t>福岡県北九州市小倉北区神岳</t>
  </si>
  <si>
    <t>福岡県北九州市小倉北区貴船町</t>
  </si>
  <si>
    <t>福岡県北九州市小倉北区木町</t>
  </si>
  <si>
    <t>福岡県北九州市小倉北区京町</t>
  </si>
  <si>
    <t>福岡県北九州市小倉北区清水</t>
  </si>
  <si>
    <t>福岡県北九州市小倉北区霧ケ丘</t>
  </si>
  <si>
    <t>福岡県北九州市小倉北区金鶏町</t>
  </si>
  <si>
    <t>福岡県北九州市小倉北区熊谷</t>
  </si>
  <si>
    <t>福岡県北九州市小倉北区熊本</t>
  </si>
  <si>
    <t>福岡県北九州市小倉北区黒住町</t>
  </si>
  <si>
    <t>福岡県北九州市小倉北区黒原</t>
  </si>
  <si>
    <t>福岡県北九州市小倉北区黄金</t>
  </si>
  <si>
    <t>福岡県北九州市小倉北区許斐町</t>
  </si>
  <si>
    <t>福岡県北九州市小倉北区米町</t>
  </si>
  <si>
    <t>福岡県北九州市小倉北区小文字</t>
  </si>
  <si>
    <t>福岡県北九州市小倉北区紺屋町</t>
  </si>
  <si>
    <t>福岡県北九州市小倉北区菜園場</t>
  </si>
  <si>
    <t>福岡県北九州市小倉北区堺町</t>
  </si>
  <si>
    <t>福岡県北九州市小倉北区三郎丸</t>
  </si>
  <si>
    <t>福岡県北九州市小倉北区皿山町</t>
  </si>
  <si>
    <t>福岡県北九州市小倉北区山門町</t>
  </si>
  <si>
    <t>福岡県北九州市小倉北区重住</t>
  </si>
  <si>
    <t>福岡県北九州市小倉北区篠崎</t>
  </si>
  <si>
    <t>福岡県北九州市小倉北区下到津</t>
  </si>
  <si>
    <t>福岡県北九州市小倉北区下富野</t>
  </si>
  <si>
    <t>福岡県北九州市小倉北区寿山町</t>
  </si>
  <si>
    <t>福岡県北九州市小倉北区城内</t>
  </si>
  <si>
    <t>福岡県北九州市小倉北区城野団地</t>
  </si>
  <si>
    <t>福岡県北九州市小倉北区昭和町</t>
  </si>
  <si>
    <t>福岡県北九州市小倉北区白銀</t>
  </si>
  <si>
    <t>福岡県北九州市小倉北区白萩町</t>
  </si>
  <si>
    <t>福岡県北九州市小倉北区神幸町</t>
  </si>
  <si>
    <t>福岡県北九州市小倉北区新高田</t>
  </si>
  <si>
    <t>福岡県北九州市小倉北区親和町</t>
  </si>
  <si>
    <t>福岡県北九州市小倉北区末広</t>
  </si>
  <si>
    <t>福岡県北九州市小倉北区須賀町</t>
  </si>
  <si>
    <t>福岡県北九州市小倉北区砂津</t>
  </si>
  <si>
    <t>福岡県北九州市小倉北区船頭町</t>
  </si>
  <si>
    <t>福岡県北九州市小倉北区船場町</t>
  </si>
  <si>
    <t>福岡県北九州市小倉北区大門</t>
  </si>
  <si>
    <t>福岡県北九州市小倉北区高尾</t>
  </si>
  <si>
    <t>福岡県北九州市小倉北区高浜</t>
  </si>
  <si>
    <t>福岡県北九州市小倉北区高坊</t>
  </si>
  <si>
    <t>福岡県北九州市小倉北区高見台</t>
  </si>
  <si>
    <t>福岡県北九州市小倉北区高峰町</t>
  </si>
  <si>
    <t>福岡県北九州市小倉北区竪林町</t>
  </si>
  <si>
    <t>福岡県北九州市小倉北区竪町</t>
  </si>
  <si>
    <t>福岡県北九州市小倉北区田町</t>
  </si>
  <si>
    <t>福岡県北九州市小倉北区常盤町</t>
  </si>
  <si>
    <t>福岡県北九州市小倉北区富野</t>
  </si>
  <si>
    <t>福岡県北九州市小倉北区富野台</t>
  </si>
  <si>
    <t>福岡県北九州市小倉北区中井</t>
  </si>
  <si>
    <t>福岡県北九州市小倉北区中井口</t>
  </si>
  <si>
    <t>福岡県北九州市小倉北区中井浜</t>
  </si>
  <si>
    <t>福岡県北九州市小倉北区中島</t>
  </si>
  <si>
    <t>福岡県北九州市小倉北区中津口</t>
  </si>
  <si>
    <t>福岡県北九州市小倉北区長浜町</t>
  </si>
  <si>
    <t>福岡県北九州市小倉北区西港町</t>
  </si>
  <si>
    <t>福岡県北九州市小倉北区萩崎町</t>
  </si>
  <si>
    <t>福岡県北九州市小倉北区馬借</t>
  </si>
  <si>
    <t>福岡県北九州市小倉北区原町</t>
  </si>
  <si>
    <t>福岡県北九州市小倉北区日明</t>
  </si>
  <si>
    <t>福岡県北九州市小倉北区東篠崎</t>
  </si>
  <si>
    <t>福岡県北九州市小倉北区東城野町</t>
  </si>
  <si>
    <t>福岡県北九州市小倉北区東港</t>
  </si>
  <si>
    <t>福岡県北九州市小倉北区平松町</t>
  </si>
  <si>
    <t>福岡県北九州市小倉北区古船場町</t>
  </si>
  <si>
    <t>福岡県北九州市小倉北区弁天町</t>
  </si>
  <si>
    <t>福岡県北九州市小倉北区真鶴</t>
  </si>
  <si>
    <t>福岡県北九州市小倉北区緑ケ丘</t>
  </si>
  <si>
    <t>福岡県北九州市小倉北区南丘</t>
  </si>
  <si>
    <t>福岡県北九州市小倉北区三萩野</t>
  </si>
  <si>
    <t>福岡県北九州市小倉北区都</t>
  </si>
  <si>
    <t>福岡県北九州市小倉北区妙見町</t>
  </si>
  <si>
    <t>福岡県北九州市小倉北区室町</t>
  </si>
  <si>
    <t>福岡県北九州市小倉北区明和町</t>
  </si>
  <si>
    <t>福岡県北九州市小倉北区山田町</t>
  </si>
  <si>
    <t>福岡県北九州市小倉北区吉野町</t>
  </si>
  <si>
    <t>福岡県北九州市小倉北区若富士町</t>
  </si>
  <si>
    <t>福岡県北九州市小倉南区</t>
  </si>
  <si>
    <t>福岡県北九州市小倉南区安部山</t>
  </si>
  <si>
    <t>福岡県北九州市小倉南区石田町</t>
  </si>
  <si>
    <t>福岡県北九州市小倉南区石田南</t>
  </si>
  <si>
    <t>福岡県北九州市小倉南区石原町</t>
  </si>
  <si>
    <t>福岡県北九州市小倉南区市丸</t>
  </si>
  <si>
    <t>福岡県北九州市小倉南区井手浦</t>
  </si>
  <si>
    <t>福岡県北九州市小倉南区合馬</t>
  </si>
  <si>
    <t>福岡県北九州市小倉南区長行</t>
  </si>
  <si>
    <t>福岡県北九州市小倉南区長行東</t>
  </si>
  <si>
    <t>福岡県北九州市小倉南区長行西</t>
  </si>
  <si>
    <t>福岡県北九州市小倉南区隠蓑</t>
  </si>
  <si>
    <t>福岡県北九州市小倉南区頂吉</t>
  </si>
  <si>
    <t>福岡県北九州市小倉南区上石田</t>
  </si>
  <si>
    <t>福岡県北九州市小倉南区上葛原</t>
  </si>
  <si>
    <t>福岡県北九州市小倉南区上曽根</t>
  </si>
  <si>
    <t>福岡県北九州市小倉南区上曽根新町</t>
  </si>
  <si>
    <t>福岡県北九州市小倉南区上貫</t>
  </si>
  <si>
    <t>福岡県北九州市小倉南区上吉田</t>
  </si>
  <si>
    <t>福岡県北九州市小倉南区蒲生</t>
  </si>
  <si>
    <t>福岡県北九州市小倉南区企救丘</t>
  </si>
  <si>
    <t>福岡県北九州市小倉南区北方</t>
  </si>
  <si>
    <t>福岡県北九州市小倉南区木下</t>
  </si>
  <si>
    <t>福岡県北九州市小倉南区空港北町</t>
  </si>
  <si>
    <t>福岡県北九州市小倉南区朽網</t>
  </si>
  <si>
    <t>福岡県北九州市小倉南区朽網東</t>
  </si>
  <si>
    <t>福岡県北九州市小倉南区朽網西</t>
  </si>
  <si>
    <t>福岡県北九州市小倉南区葛原</t>
  </si>
  <si>
    <t>福岡県北九州市小倉南区葛原高松</t>
  </si>
  <si>
    <t>福岡県北九州市小倉南区葛原本町</t>
  </si>
  <si>
    <t>福岡県北九州市小倉南区葛原元町</t>
  </si>
  <si>
    <t>福岡県北九州市小倉南区葛原東</t>
  </si>
  <si>
    <t>福岡県北九州市小倉南区小森</t>
  </si>
  <si>
    <t>福岡県北九州市小倉南区志井</t>
  </si>
  <si>
    <t>福岡県北九州市小倉南区志井公園</t>
  </si>
  <si>
    <t>福岡県北九州市小倉南区志井鷹羽台</t>
  </si>
  <si>
    <t>福岡県北九州市小倉南区重住</t>
  </si>
  <si>
    <t>福岡県北九州市小倉南区志徳</t>
  </si>
  <si>
    <t>福岡県北九州市小倉南区下石田</t>
  </si>
  <si>
    <t>福岡県北九州市小倉南区下城野</t>
  </si>
  <si>
    <t>福岡県北九州市小倉南区下曽根</t>
  </si>
  <si>
    <t>福岡県北九州市小倉南区下曽根新町</t>
  </si>
  <si>
    <t>福岡県北九州市小倉南区下貫</t>
  </si>
  <si>
    <t>福岡県北九州市小倉南区下南方</t>
  </si>
  <si>
    <t>福岡県北九州市小倉南区下吉田</t>
  </si>
  <si>
    <t>福岡県北九州市小倉南区城野</t>
  </si>
  <si>
    <t>福岡県北九州市小倉南区新曽根</t>
  </si>
  <si>
    <t>福岡県北九州市小倉南区新道寺</t>
  </si>
  <si>
    <t>福岡県北九州市小倉南区星和台</t>
  </si>
  <si>
    <t>福岡県北九州市小倉南区曽根</t>
  </si>
  <si>
    <t>福岡県北九州市小倉南区曽根北町</t>
  </si>
  <si>
    <t>福岡県北九州市小倉南区曽根新田</t>
  </si>
  <si>
    <t>福岡県北九州市小倉南区曽根新田南</t>
  </si>
  <si>
    <t>福岡県北九州市小倉南区曽根新田北</t>
  </si>
  <si>
    <t>福岡県北九州市小倉南区高津尾</t>
  </si>
  <si>
    <t>福岡県北九州市小倉南区高野</t>
  </si>
  <si>
    <t>福岡県北九州市小倉南区田代</t>
  </si>
  <si>
    <t>福岡県北九州市小倉南区田原</t>
  </si>
  <si>
    <t>福岡県北九州市小倉南区田原新町</t>
  </si>
  <si>
    <t>福岡県北九州市小倉南区辻三</t>
  </si>
  <si>
    <t>福岡県北九州市小倉南区津田</t>
  </si>
  <si>
    <t>福岡県北九州市小倉南区津田新町</t>
  </si>
  <si>
    <t>福岡県北九州市小倉南区津田南町</t>
  </si>
  <si>
    <t>福岡県北九州市小倉南区道原</t>
  </si>
  <si>
    <t>福岡県北九州市小倉南区徳吉</t>
  </si>
  <si>
    <t>福岡県北九州市小倉南区徳吉東</t>
  </si>
  <si>
    <t>福岡県北九州市小倉南区徳吉西</t>
  </si>
  <si>
    <t>福岡県北九州市小倉南区徳吉南</t>
  </si>
  <si>
    <t>福岡県北九州市小倉南区徳力</t>
  </si>
  <si>
    <t>福岡県北九州市小倉南区徳力新町</t>
  </si>
  <si>
    <t>福岡県北九州市小倉南区徳力団地</t>
  </si>
  <si>
    <t>福岡県北九州市小倉南区中曽根</t>
  </si>
  <si>
    <t>福岡県北九州市小倉南区中曽根新町</t>
  </si>
  <si>
    <t>福岡県北九州市小倉南区中曽根東</t>
  </si>
  <si>
    <t>福岡県北九州市小倉南区中貫</t>
  </si>
  <si>
    <t>福岡県北九州市小倉南区中貫本町</t>
  </si>
  <si>
    <t>福岡県北九州市小倉南区中吉田</t>
  </si>
  <si>
    <t>福岡県北九州市小倉南区長尾</t>
  </si>
  <si>
    <t>福岡県北九州市小倉南区長野（丁目）</t>
  </si>
  <si>
    <t>福岡県北九州市小倉南区長野（番地）</t>
  </si>
  <si>
    <t>福岡県北九州市小倉南区長野東町</t>
  </si>
  <si>
    <t>福岡県北九州市小倉南区長野本町</t>
  </si>
  <si>
    <t>福岡県北九州市小倉南区西貫</t>
  </si>
  <si>
    <t>福岡県北九州市小倉南区西水町</t>
  </si>
  <si>
    <t>福岡県北九州市小倉南区蜷田若園</t>
  </si>
  <si>
    <t>福岡県北九州市小倉南区貫</t>
  </si>
  <si>
    <t>福岡県北九州市小倉南区貫弥生が丘</t>
  </si>
  <si>
    <t>福岡県北九州市小倉南区沼</t>
  </si>
  <si>
    <t>福岡県北九州市小倉南区沼新町</t>
  </si>
  <si>
    <t>福岡県北九州市小倉南区沼本町</t>
  </si>
  <si>
    <t>福岡県北九州市小倉南区沼緑町</t>
  </si>
  <si>
    <t>福岡県北九州市小倉南区沼南町</t>
  </si>
  <si>
    <t>福岡県北九州市小倉南区八幡町</t>
  </si>
  <si>
    <t>福岡県北九州市小倉南区葉山町</t>
  </si>
  <si>
    <t>福岡県北九州市小倉南区春ケ丘</t>
  </si>
  <si>
    <t>福岡県北九州市小倉南区春吉</t>
  </si>
  <si>
    <t>福岡県北九州市小倉南区東貫</t>
  </si>
  <si>
    <t>福岡県北九州市小倉南区東水町</t>
  </si>
  <si>
    <t>福岡県北九州市小倉南区日の出町</t>
  </si>
  <si>
    <t>福岡県北九州市小倉南区平尾台</t>
  </si>
  <si>
    <t>福岡県北九州市小倉南区富士見</t>
  </si>
  <si>
    <t>福岡県北九州市小倉南区堀越</t>
  </si>
  <si>
    <t>福岡県北九州市小倉南区舞ケ丘</t>
  </si>
  <si>
    <t>福岡県北九州市小倉南区南方</t>
  </si>
  <si>
    <t>福岡県北九州市小倉南区南若園町</t>
  </si>
  <si>
    <t>福岡県北九州市小倉南区母原</t>
  </si>
  <si>
    <t>福岡県北九州市小倉南区母原（紫水団地）</t>
  </si>
  <si>
    <t>福岡県北九州市小倉南区守恒</t>
  </si>
  <si>
    <t>福岡県北九州市小倉南区守恒本町</t>
  </si>
  <si>
    <t>福岡県北九州市小倉南区八重洲町</t>
  </si>
  <si>
    <t>福岡県北九州市小倉南区山手</t>
  </si>
  <si>
    <t>福岡県北九州市小倉南区山本</t>
  </si>
  <si>
    <t>福岡県北九州市小倉南区湯川</t>
  </si>
  <si>
    <t>福岡県北九州市小倉南区湯川新町</t>
  </si>
  <si>
    <t>福岡県北九州市小倉南区横代</t>
  </si>
  <si>
    <t>福岡県北九州市小倉南区横代葉山</t>
  </si>
  <si>
    <t>福岡県北九州市小倉南区横代東町</t>
  </si>
  <si>
    <t>福岡県北九州市小倉南区横代南町</t>
  </si>
  <si>
    <t>福岡県北九州市小倉南区横代北町</t>
  </si>
  <si>
    <t>福岡県北九州市小倉南区吉田</t>
  </si>
  <si>
    <t>福岡県北九州市小倉南区吉田にれの木坂</t>
  </si>
  <si>
    <t>福岡県北九州市小倉南区呼野</t>
  </si>
  <si>
    <t>福岡県北九州市小倉南区若園</t>
  </si>
  <si>
    <t>福岡県北九州市八幡東区</t>
  </si>
  <si>
    <t>福岡県北九州市八幡東区荒手</t>
  </si>
  <si>
    <t>福岡県北九州市八幡東区荒生田</t>
  </si>
  <si>
    <t>福岡県北九州市八幡東区石坪町</t>
  </si>
  <si>
    <t>福岡県北九州市八幡東区猪倉町</t>
  </si>
  <si>
    <t>福岡県北九州市八幡東区祝町</t>
  </si>
  <si>
    <t>福岡県北九州市八幡東区枝光</t>
  </si>
  <si>
    <t>福岡県北九州市八幡東区枝光本町</t>
  </si>
  <si>
    <t>福岡県北九州市八幡東区大蔵</t>
  </si>
  <si>
    <t>福岡県北九州市八幡東区大谷</t>
  </si>
  <si>
    <t>福岡県北九州市八幡東区大平町</t>
  </si>
  <si>
    <t>福岡県北九州市八幡東区大宮町</t>
  </si>
  <si>
    <t>福岡県北九州市八幡東区尾倉（大字）</t>
  </si>
  <si>
    <t>福岡県北九州市八幡東区尾倉（丁目）</t>
  </si>
  <si>
    <t>福岡県北九州市八幡東区勝山</t>
  </si>
  <si>
    <t>福岡県北九州市八幡東区上本町</t>
  </si>
  <si>
    <t>福岡県北九州市八幡東区神山町</t>
  </si>
  <si>
    <t>福岡県北九州市八幡東区河内</t>
  </si>
  <si>
    <t>福岡県北九州市八幡東区川淵町</t>
  </si>
  <si>
    <t>福岡県北九州市八幡東区祇園</t>
  </si>
  <si>
    <t>福岡県北九州市八幡東区祇園原町</t>
  </si>
  <si>
    <t>福岡県北九州市八幡東区清田</t>
  </si>
  <si>
    <t>福岡県北九州市八幡東区景勝町</t>
  </si>
  <si>
    <t>福岡県北九州市八幡東区小熊野</t>
  </si>
  <si>
    <t>福岡県北九州市八幡東区山路</t>
  </si>
  <si>
    <t>福岡県北九州市八幡東区山路松尾町</t>
  </si>
  <si>
    <t>福岡県北九州市八幡東区山王</t>
  </si>
  <si>
    <t>福岡県北九州市八幡東区昭和</t>
  </si>
  <si>
    <t>福岡県北九州市八幡東区白川町</t>
  </si>
  <si>
    <t>福岡県北九州市八幡東区末広町</t>
  </si>
  <si>
    <t>福岡県北九州市八幡東区諏訪</t>
  </si>
  <si>
    <t>福岡県北九州市八幡東区高見</t>
  </si>
  <si>
    <t>福岡県北九州市八幡東区竹下町</t>
  </si>
  <si>
    <t>福岡県北九州市八幡東区田代</t>
  </si>
  <si>
    <t>福岡県北九州市八幡東区茶屋町</t>
  </si>
  <si>
    <t>福岡県北九州市八幡東区中央</t>
  </si>
  <si>
    <t>福岡県北九州市八幡東区槻田</t>
  </si>
  <si>
    <t>福岡県北九州市八幡東区天神町</t>
  </si>
  <si>
    <t>福岡県北九州市八幡東区中尾</t>
  </si>
  <si>
    <t>福岡県北九州市八幡東区中畑</t>
  </si>
  <si>
    <t>福岡県北九州市八幡東区西台良町</t>
  </si>
  <si>
    <t>福岡県北九州市八幡東区西本町</t>
  </si>
  <si>
    <t>福岡県北九州市八幡東区西丸山町</t>
  </si>
  <si>
    <t>福岡県北九州市八幡東区羽衣町</t>
  </si>
  <si>
    <t>福岡県北九州市八幡東区八王寺町</t>
  </si>
  <si>
    <t>福岡県北九州市八幡東区花尾町</t>
  </si>
  <si>
    <t>福岡県北九州市八幡東区春の町</t>
  </si>
  <si>
    <t>福岡県北九州市八幡東区東田</t>
  </si>
  <si>
    <t>福岡県北九州市八幡東区東台良町</t>
  </si>
  <si>
    <t>福岡県北九州市八幡東区東鉄町</t>
  </si>
  <si>
    <t>福岡県北九州市八幡東区東丸山町</t>
  </si>
  <si>
    <t>福岡県北九州市八幡東区東山</t>
  </si>
  <si>
    <t>福岡県北九州市八幡東区日の出</t>
  </si>
  <si>
    <t>福岡県北九州市八幡東区平野</t>
  </si>
  <si>
    <t>福岡県北九州市八幡東区藤見町</t>
  </si>
  <si>
    <t>福岡県北九州市八幡東区帆柱</t>
  </si>
  <si>
    <t>福岡県北九州市八幡東区前田（大字）</t>
  </si>
  <si>
    <t>福岡県北九州市八幡東区前田（丁目）</t>
  </si>
  <si>
    <t>福岡県北九州市八幡東区松尾町</t>
  </si>
  <si>
    <t>福岡県北九州市八幡東区宮田町</t>
  </si>
  <si>
    <t>福岡県北九州市八幡東区宮の町</t>
  </si>
  <si>
    <t>福岡県北九州市八幡東区桃園</t>
  </si>
  <si>
    <t>福岡県北九州市八幡東区豊町</t>
  </si>
  <si>
    <t>福岡県北九州市八幡西区</t>
  </si>
  <si>
    <t>福岡県北九州市八幡西区相生町</t>
  </si>
  <si>
    <t>福岡県北九州市八幡西区青山</t>
  </si>
  <si>
    <t>福岡県北九州市八幡西区浅川（丁目）</t>
  </si>
  <si>
    <t>福岡県北九州市八幡西区浅川（番地）</t>
  </si>
  <si>
    <t>福岡県北九州市八幡西区浅川学園台</t>
  </si>
  <si>
    <t>福岡県北九州市八幡西区浅川台</t>
  </si>
  <si>
    <t>福岡県北九州市八幡西区浅川日の峯</t>
  </si>
  <si>
    <t>福岡県北九州市八幡西区浅川町</t>
  </si>
  <si>
    <t>福岡県北九州市八幡西区穴生</t>
  </si>
  <si>
    <t>福岡県北九州市八幡西区池田</t>
  </si>
  <si>
    <t>福岡県北九州市八幡西区石坂</t>
  </si>
  <si>
    <t>福岡県北九州市八幡西区泉ケ浦</t>
  </si>
  <si>
    <t>福岡県北九州市八幡西区医生ケ丘</t>
  </si>
  <si>
    <t>福岡県北九州市八幡西区市瀬</t>
  </si>
  <si>
    <t>福岡県北九州市八幡西区岩崎</t>
  </si>
  <si>
    <t>福岡県北九州市八幡西区上の原</t>
  </si>
  <si>
    <t>福岡県北九州市八幡西区永犬丸</t>
  </si>
  <si>
    <t>福岡県北九州市八幡西区永犬丸東町</t>
  </si>
  <si>
    <t>福岡県北九州市八幡西区永犬丸西町</t>
  </si>
  <si>
    <t>福岡県北九州市八幡西区永犬丸南町</t>
  </si>
  <si>
    <t>福岡県北九州市八幡西区大浦</t>
  </si>
  <si>
    <t>福岡県北九州市八幡西区大畑町</t>
  </si>
  <si>
    <t>福岡県北九州市八幡西区大平</t>
  </si>
  <si>
    <t>福岡県北九州市八幡西区大平台</t>
  </si>
  <si>
    <t>福岡県北九州市八幡西区岡田町</t>
  </si>
  <si>
    <t>福岡県北九州市八幡西区沖田</t>
  </si>
  <si>
    <t>福岡県北九州市八幡西区御開</t>
  </si>
  <si>
    <t>福岡県北九州市八幡西区折尾（丁目）</t>
  </si>
  <si>
    <t>福岡県北九州市八幡西区折尾（番地）</t>
  </si>
  <si>
    <t>福岡県北九州市八幡西区春日台</t>
  </si>
  <si>
    <t>福岡県北九州市八幡西区香月中央</t>
  </si>
  <si>
    <t>福岡県北九州市八幡西区香月西</t>
  </si>
  <si>
    <t>福岡県北九州市八幡西区上香月</t>
  </si>
  <si>
    <t>福岡県北九州市八幡西区上上津役</t>
  </si>
  <si>
    <t>福岡県北九州市八幡西区岸の浦</t>
  </si>
  <si>
    <t>福岡県北九州市八幡西区北鷹見町</t>
  </si>
  <si>
    <t>福岡県北九州市八幡西区吉祥寺町</t>
  </si>
  <si>
    <t>福岡県北九州市八幡西区貴船台</t>
  </si>
  <si>
    <t>福岡県北九州市八幡西区京良城町</t>
  </si>
  <si>
    <t>福岡県北九州市八幡西区洞南町</t>
  </si>
  <si>
    <t>福岡県北九州市八幡西区楠北</t>
  </si>
  <si>
    <t>福岡県北九州市八幡西区楠木</t>
  </si>
  <si>
    <t>福岡県北九州市八幡西区楠橋</t>
  </si>
  <si>
    <t>福岡県北九州市八幡西区楠橋上方</t>
  </si>
  <si>
    <t>福岡県北九州市八幡西区楠橋下方</t>
  </si>
  <si>
    <t>福岡県北九州市八幡西区楠橋東</t>
  </si>
  <si>
    <t>福岡県北九州市八幡西区楠橋西</t>
  </si>
  <si>
    <t>福岡県北九州市八幡西区楠橋南</t>
  </si>
  <si>
    <t>福岡県北九州市八幡西区熊手</t>
  </si>
  <si>
    <t>福岡県北九州市八幡西区熊西</t>
  </si>
  <si>
    <t>福岡県北九州市八幡西区黒崎</t>
  </si>
  <si>
    <t>福岡県北九州市八幡西区黒崎城石</t>
  </si>
  <si>
    <t>福岡県北九州市八幡西区皇后崎町</t>
  </si>
  <si>
    <t>福岡県北九州市八幡西区河桃町</t>
  </si>
  <si>
    <t>福岡県北九州市八幡西区紅梅</t>
  </si>
  <si>
    <t>福岡県北九州市八幡西区光明</t>
  </si>
  <si>
    <t>福岡県北九州市八幡西区小鷺田町</t>
  </si>
  <si>
    <t>福岡県北九州市八幡西区小嶺</t>
  </si>
  <si>
    <t>福岡県北九州市八幡西区小嶺台</t>
  </si>
  <si>
    <t>福岡県北九州市八幡西区木屋瀬</t>
  </si>
  <si>
    <t>福岡県北九州市八幡西区木屋瀬東</t>
  </si>
  <si>
    <t>福岡県北九州市八幡西区金剛</t>
  </si>
  <si>
    <t>福岡県北九州市八幡西区幸神</t>
  </si>
  <si>
    <t>福岡県北九州市八幡西区桜ケ丘町</t>
  </si>
  <si>
    <t>福岡県北九州市八幡西区笹田</t>
  </si>
  <si>
    <t>福岡県北九州市八幡西区さつき台</t>
  </si>
  <si>
    <t>福岡県北九州市八幡西区里中</t>
  </si>
  <si>
    <t>福岡県北九州市八幡西区三ケ森</t>
  </si>
  <si>
    <t>福岡県北九州市八幡西区下上津役</t>
  </si>
  <si>
    <t>福岡県北九州市八幡西区下上津役元町</t>
  </si>
  <si>
    <t>福岡県北九州市八幡西区下畑町</t>
  </si>
  <si>
    <t>福岡県北九州市八幡西区自由ケ丘</t>
  </si>
  <si>
    <t>福岡県北九州市八幡西区松寿山</t>
  </si>
  <si>
    <t>福岡県北九州市八幡西区白岩町</t>
  </si>
  <si>
    <t>福岡県北九州市八幡西区陣原</t>
  </si>
  <si>
    <t>福岡県北九州市八幡西区陣山</t>
  </si>
  <si>
    <t>福岡県北九州市八幡西区菅原町</t>
  </si>
  <si>
    <t>福岡県北九州市八幡西区瀬板</t>
  </si>
  <si>
    <t>福岡県北九州市八幡西区清納</t>
  </si>
  <si>
    <t>福岡県北九州市八幡西区星和町</t>
  </si>
  <si>
    <t>福岡県北九州市八幡西区大膳</t>
  </si>
  <si>
    <t>福岡県北九州市八幡西区高江</t>
  </si>
  <si>
    <t>福岡県北九州市八幡西区鷹の巣</t>
  </si>
  <si>
    <t>福岡県北九州市八幡西区鷹見台</t>
  </si>
  <si>
    <t>福岡県北九州市八幡西区竹末</t>
  </si>
  <si>
    <t>福岡県北九州市八幡西区田町</t>
  </si>
  <si>
    <t>福岡県北九州市八幡西区茶売町</t>
  </si>
  <si>
    <t>福岡県北九州市八幡西区茶屋の原</t>
  </si>
  <si>
    <t>福岡県北九州市八幡西区千代</t>
  </si>
  <si>
    <t>福岡県北九州市八幡西区千代ケ崎</t>
  </si>
  <si>
    <t>福岡県北九州市八幡西区築地町</t>
  </si>
  <si>
    <t>福岡県北九州市八幡西区筒井町</t>
  </si>
  <si>
    <t>福岡県北九州市八幡西区鉄王</t>
  </si>
  <si>
    <t>福岡県北九州市八幡西区鉄竜</t>
  </si>
  <si>
    <t>福岡県北九州市八幡西区東筑</t>
  </si>
  <si>
    <t>福岡県北九州市八幡西区塔野</t>
  </si>
  <si>
    <t>福岡県北九州市八幡西区洞北町</t>
  </si>
  <si>
    <t>福岡県北九州市八幡西区友田</t>
  </si>
  <si>
    <t>福岡県北九州市八幡西区中須</t>
  </si>
  <si>
    <t>福岡県北九州市八幡西区中の原</t>
  </si>
  <si>
    <t>福岡県北九州市八幡西区長崎町</t>
  </si>
  <si>
    <t>福岡県北九州市八幡西区鳴水町</t>
  </si>
  <si>
    <t>福岡県北九州市八幡西区西王子町</t>
  </si>
  <si>
    <t>福岡県北九州市八幡西区西折尾町</t>
  </si>
  <si>
    <t>福岡県北九州市八幡西区西川頭町</t>
  </si>
  <si>
    <t>福岡県北九州市八幡西区西神原町</t>
  </si>
  <si>
    <t>福岡県北九州市八幡西区西鳴水</t>
  </si>
  <si>
    <t>福岡県北九州市八幡西区西曲里町</t>
  </si>
  <si>
    <t>福岡県北九州市八幡西区野面</t>
  </si>
  <si>
    <t>福岡県北九州市八幡西区則松</t>
  </si>
  <si>
    <t>福岡県北九州市八幡西区則松東</t>
  </si>
  <si>
    <t>福岡県北九州市八幡西区萩原</t>
  </si>
  <si>
    <t>福岡県北九州市八幡西区畑</t>
  </si>
  <si>
    <t>福岡県北九州市八幡西区馬場山</t>
  </si>
  <si>
    <t>福岡県北九州市八幡西区馬場山原</t>
  </si>
  <si>
    <t>福岡県北九州市八幡西区馬場山東</t>
  </si>
  <si>
    <t>福岡県北九州市八幡西区馬場山西</t>
  </si>
  <si>
    <t>福岡県北九州市八幡西区馬場山緑</t>
  </si>
  <si>
    <t>福岡県北九州市八幡西区東石坂町</t>
  </si>
  <si>
    <t>福岡県北九州市八幡西区東王子町</t>
  </si>
  <si>
    <t>福岡県北九州市八幡西区東折尾町</t>
  </si>
  <si>
    <t>福岡県北九州市八幡西区東川頭町</t>
  </si>
  <si>
    <t>福岡県北九州市八幡西区東神原町</t>
  </si>
  <si>
    <t>福岡県北九州市八幡西区東鳴水</t>
  </si>
  <si>
    <t>福岡県北九州市八幡西区東浜町</t>
  </si>
  <si>
    <t>福岡県北九州市八幡西区東曲里町</t>
  </si>
  <si>
    <t>福岡県北九州市八幡西区引野</t>
  </si>
  <si>
    <t>福岡県北九州市八幡西区樋口町</t>
  </si>
  <si>
    <t>福岡県北九州市八幡西区日吉台</t>
  </si>
  <si>
    <t>福岡県北九州市八幡西区平尾町</t>
  </si>
  <si>
    <t>福岡県北九州市八幡西区藤田</t>
  </si>
  <si>
    <t>福岡県北九州市八幡西区藤原</t>
  </si>
  <si>
    <t>福岡県北九州市八幡西区船越</t>
  </si>
  <si>
    <t>福岡県北九州市八幡西区舟町</t>
  </si>
  <si>
    <t>福岡県北九州市八幡西区別所町</t>
  </si>
  <si>
    <t>福岡県北九州市八幡西区別当町</t>
  </si>
  <si>
    <t>福岡県北九州市八幡西区北筑</t>
  </si>
  <si>
    <t>福岡県北九州市八幡西区星ケ丘</t>
  </si>
  <si>
    <t>福岡県北九州市八幡西区堀川町</t>
  </si>
  <si>
    <t>福岡県北九州市八幡西区本城</t>
  </si>
  <si>
    <t>福岡県北九州市八幡西区本城学研台</t>
  </si>
  <si>
    <t>福岡県北九州市八幡西区本城東</t>
  </si>
  <si>
    <t>福岡県北九州市八幡西区町上津役東</t>
  </si>
  <si>
    <t>福岡県北九州市八幡西区町上津役西</t>
  </si>
  <si>
    <t>福岡県北九州市八幡西区的場町</t>
  </si>
  <si>
    <t>福岡県北九州市八幡西区真名子</t>
  </si>
  <si>
    <t>福岡県北九州市八幡西区丸尾町</t>
  </si>
  <si>
    <t>福岡県北九州市八幡西区三ツ頭</t>
  </si>
  <si>
    <t>福岡県北九州市八幡西区光貞台</t>
  </si>
  <si>
    <t>福岡県北九州市八幡西区南王子町</t>
  </si>
  <si>
    <t>福岡県北九州市八幡西区南鷹見町</t>
  </si>
  <si>
    <t>福岡県北九州市八幡西区南八千代町</t>
  </si>
  <si>
    <t>福岡県北九州市八幡西区美原町</t>
  </si>
  <si>
    <t>福岡県北九州市八幡西区美吉野町</t>
  </si>
  <si>
    <t>福岡県北九州市八幡西区椋枝</t>
  </si>
  <si>
    <t>福岡県北九州市八幡西区元城町</t>
  </si>
  <si>
    <t>福岡県北九州市八幡西区森下町</t>
  </si>
  <si>
    <t>福岡県北九州市八幡西区屋敷</t>
  </si>
  <si>
    <t>福岡県北九州市八幡西区八千代町</t>
  </si>
  <si>
    <t>福岡県北九州市八幡西区八枝</t>
  </si>
  <si>
    <t>福岡県北九州市八幡西区山寺町</t>
  </si>
  <si>
    <t>福岡県北九州市八幡西区夕原町</t>
  </si>
  <si>
    <t>福岡県北九州市八幡西区養福寺町</t>
  </si>
  <si>
    <t>福岡県北九州市八幡西区力丸町</t>
  </si>
  <si>
    <t>福岡県北九州市八幡西区若葉</t>
  </si>
  <si>
    <t>福岡県北九州市八幡西区割子川</t>
  </si>
  <si>
    <t>福岡県福岡市東区</t>
  </si>
  <si>
    <t>福岡県福岡市東区青葉</t>
  </si>
  <si>
    <t>福岡県福岡市東区大岳</t>
  </si>
  <si>
    <t>福岡県福岡市東区貝塚団地</t>
  </si>
  <si>
    <t>福岡県福岡市東区香椎</t>
  </si>
  <si>
    <t>福岡県福岡市東区香椎駅前</t>
  </si>
  <si>
    <t>福岡県福岡市東区香椎駅東</t>
  </si>
  <si>
    <t>福岡県福岡市東区香椎台</t>
  </si>
  <si>
    <t>福岡県福岡市東区香椎団地</t>
  </si>
  <si>
    <t>福岡県福岡市東区香椎照葉</t>
  </si>
  <si>
    <t>福岡県福岡市東区香椎浜</t>
  </si>
  <si>
    <t>福岡県福岡市東区香椎浜ふ頭</t>
  </si>
  <si>
    <t>福岡県福岡市東区香住ヶ丘</t>
  </si>
  <si>
    <t>福岡県福岡市東区勝馬</t>
  </si>
  <si>
    <t>福岡県福岡市東区蒲田</t>
  </si>
  <si>
    <t>福岡県福岡市東区上和白</t>
  </si>
  <si>
    <t>福岡県福岡市東区雁の巣</t>
  </si>
  <si>
    <t>福岡県福岡市東区郷口町</t>
  </si>
  <si>
    <t>福岡県福岡市東区西戸崎</t>
  </si>
  <si>
    <t>福岡県福岡市東区塩浜</t>
  </si>
  <si>
    <t>福岡県福岡市東区志賀島</t>
  </si>
  <si>
    <t>福岡県福岡市東区下原</t>
  </si>
  <si>
    <t>福岡県福岡市東区社領</t>
  </si>
  <si>
    <t>福岡県福岡市東区城浜団地</t>
  </si>
  <si>
    <t>福岡県福岡市東区高美台</t>
  </si>
  <si>
    <t>福岡県福岡市東区多々良</t>
  </si>
  <si>
    <t>福岡県福岡市東区多の津</t>
  </si>
  <si>
    <t>福岡県福岡市東区千早</t>
  </si>
  <si>
    <t>福岡県福岡市東区土井</t>
  </si>
  <si>
    <t>福岡県福岡市東区唐原</t>
  </si>
  <si>
    <t>福岡県福岡市東区名子</t>
  </si>
  <si>
    <t>福岡県福岡市東区名島</t>
  </si>
  <si>
    <t>福岡県福岡市東区奈多</t>
  </si>
  <si>
    <t>福岡県福岡市東区奈多団地</t>
  </si>
  <si>
    <t>福岡県福岡市東区箱崎</t>
  </si>
  <si>
    <t>福岡県福岡市東区箱崎ふ頭</t>
  </si>
  <si>
    <t>福岡県福岡市東区筥松</t>
  </si>
  <si>
    <t>福岡県福岡市東区筥松新町</t>
  </si>
  <si>
    <t>福岡県福岡市東区八田</t>
  </si>
  <si>
    <t>福岡県福岡市東区原田</t>
  </si>
  <si>
    <t>福岡県福岡市東区東浜</t>
  </si>
  <si>
    <t>福岡県福岡市東区弘</t>
  </si>
  <si>
    <t>福岡県福岡市東区二又瀬</t>
  </si>
  <si>
    <t>福岡県福岡市東区二又瀬新町</t>
  </si>
  <si>
    <t>福岡県福岡市東区馬出</t>
  </si>
  <si>
    <t>福岡県福岡市東区舞松原</t>
  </si>
  <si>
    <t>福岡県福岡市東区松香台</t>
  </si>
  <si>
    <t>福岡県福岡市東区松崎</t>
  </si>
  <si>
    <t>福岡県福岡市東区松島（１、２丁目）</t>
  </si>
  <si>
    <t>福岡県福岡市東区松島（３～６丁目）</t>
  </si>
  <si>
    <t>福岡県福岡市東区松田</t>
  </si>
  <si>
    <t>福岡県福岡市東区御島崎</t>
  </si>
  <si>
    <t>福岡県福岡市東区水谷</t>
  </si>
  <si>
    <t>福岡県福岡市東区三苫</t>
  </si>
  <si>
    <t>福岡県福岡市東区みどりが丘</t>
  </si>
  <si>
    <t>福岡県福岡市東区みなと香椎</t>
  </si>
  <si>
    <t>福岡県福岡市東区美和台</t>
  </si>
  <si>
    <t>福岡県福岡市東区美和台新町</t>
  </si>
  <si>
    <t>福岡県福岡市東区若宮</t>
  </si>
  <si>
    <t>福岡県福岡市東区和白</t>
  </si>
  <si>
    <t>福岡県福岡市東区和白丘</t>
  </si>
  <si>
    <t>福岡県福岡市東区和白東</t>
  </si>
  <si>
    <t>福岡県福岡市博多区</t>
  </si>
  <si>
    <t>福岡県福岡市博多区相生町</t>
  </si>
  <si>
    <t>福岡県福岡市博多区青木</t>
  </si>
  <si>
    <t>福岡県福岡市博多区井相田</t>
  </si>
  <si>
    <t>福岡県福岡市博多区板付</t>
  </si>
  <si>
    <t>福岡県福岡市博多区浦田</t>
  </si>
  <si>
    <t>福岡県福岡市博多区榎田</t>
  </si>
  <si>
    <t>福岡県福岡市博多区大井</t>
  </si>
  <si>
    <t>福岡県福岡市博多区沖浜町</t>
  </si>
  <si>
    <t>福岡県福岡市博多区堅粕</t>
  </si>
  <si>
    <t>福岡県福岡市博多区金の隈</t>
  </si>
  <si>
    <t>福岡県福岡市博多区上臼井</t>
  </si>
  <si>
    <t>福岡県福岡市博多区上川端町</t>
  </si>
  <si>
    <t>福岡県福岡市博多区上呉服町</t>
  </si>
  <si>
    <t>福岡県福岡市博多区上牟田</t>
  </si>
  <si>
    <t>福岡県福岡市博多区神屋町</t>
  </si>
  <si>
    <t>福岡県福岡市博多区祇園町</t>
  </si>
  <si>
    <t>福岡県福岡市博多区銀天町</t>
  </si>
  <si>
    <t>福岡県福岡市博多区空港前</t>
  </si>
  <si>
    <t>福岡県福岡市博多区御供所町</t>
  </si>
  <si>
    <t>福岡県福岡市博多区寿町</t>
  </si>
  <si>
    <t>福岡県福岡市博多区古門戸町</t>
  </si>
  <si>
    <t>福岡県福岡市博多区雀居</t>
  </si>
  <si>
    <t>福岡県福岡市博多区三筑</t>
  </si>
  <si>
    <t>福岡県福岡市博多区山王</t>
  </si>
  <si>
    <t>福岡県福岡市博多区東雲町</t>
  </si>
  <si>
    <t>福岡県福岡市博多区下臼井</t>
  </si>
  <si>
    <t>福岡県福岡市博多区下川端町</t>
  </si>
  <si>
    <t>福岡県福岡市博多区下呉服町</t>
  </si>
  <si>
    <t>福岡県福岡市博多区下月隈</t>
  </si>
  <si>
    <t>福岡県福岡市博多区昭南町</t>
  </si>
  <si>
    <t>福岡県福岡市博多区新和町</t>
  </si>
  <si>
    <t>福岡県福岡市博多区須崎町</t>
  </si>
  <si>
    <t>福岡県福岡市博多区住吉</t>
  </si>
  <si>
    <t>福岡県福岡市博多区石城町</t>
  </si>
  <si>
    <t>福岡県福岡市博多区大博町</t>
  </si>
  <si>
    <t>福岡県福岡市博多区竹丘町</t>
  </si>
  <si>
    <t>福岡県福岡市博多区竹下</t>
  </si>
  <si>
    <t>福岡県福岡市博多区築港本町</t>
  </si>
  <si>
    <t>福岡県福岡市博多区千代</t>
  </si>
  <si>
    <t>福岡県福岡市博多区月隈</t>
  </si>
  <si>
    <t>福岡県福岡市博多区綱場町</t>
  </si>
  <si>
    <t>福岡県福岡市博多区対馬小路</t>
  </si>
  <si>
    <t>福岡県福岡市博多区店屋町</t>
  </si>
  <si>
    <t>福岡県福岡市博多区東光</t>
  </si>
  <si>
    <t>福岡県福岡市博多区東光寺町</t>
  </si>
  <si>
    <t>福岡県福岡市博多区那珂</t>
  </si>
  <si>
    <t>福岡県福岡市博多区中呉服町</t>
  </si>
  <si>
    <t>福岡県福岡市博多区中洲</t>
  </si>
  <si>
    <t>福岡県福岡市博多区中洲中島町</t>
  </si>
  <si>
    <t>福岡県福岡市博多区奈良屋町</t>
  </si>
  <si>
    <t>福岡県福岡市博多区西月隈</t>
  </si>
  <si>
    <t>福岡県福岡市博多区西春町</t>
  </si>
  <si>
    <t>福岡県福岡市博多区博多駅中央街</t>
  </si>
  <si>
    <t>福岡県福岡市博多区博多駅前</t>
  </si>
  <si>
    <t>福岡県福岡市博多区博多駅東</t>
  </si>
  <si>
    <t>福岡県福岡市博多区博多駅南</t>
  </si>
  <si>
    <t>福岡県福岡市博多区春町</t>
  </si>
  <si>
    <t>福岡県福岡市博多区半道橋</t>
  </si>
  <si>
    <t>福岡県福岡市博多区比恵町</t>
  </si>
  <si>
    <t>福岡県福岡市博多区光丘町</t>
  </si>
  <si>
    <t>福岡県福岡市博多区東公園</t>
  </si>
  <si>
    <t>福岡県福岡市博多区東月隈</t>
  </si>
  <si>
    <t>福岡県福岡市博多区東那珂</t>
  </si>
  <si>
    <t>福岡県福岡市博多区東比恵</t>
  </si>
  <si>
    <t>福岡県福岡市博多区東平尾</t>
  </si>
  <si>
    <t>福岡県福岡市博多区東平尾公園</t>
  </si>
  <si>
    <t>福岡県福岡市博多区南八幡町</t>
  </si>
  <si>
    <t>福岡県福岡市博多区南本町</t>
  </si>
  <si>
    <t>福岡県福岡市博多区美野島</t>
  </si>
  <si>
    <t>福岡県福岡市博多区麦野</t>
  </si>
  <si>
    <t>福岡県福岡市博多区元町</t>
  </si>
  <si>
    <t>福岡県福岡市博多区諸岡</t>
  </si>
  <si>
    <t>福岡県福岡市博多区豊</t>
  </si>
  <si>
    <t>福岡県福岡市博多区吉塚</t>
  </si>
  <si>
    <t>福岡県福岡市博多区吉塚本町</t>
  </si>
  <si>
    <t>福岡県福岡市博多区立花寺</t>
  </si>
  <si>
    <t>福岡県福岡市博多区冷泉町</t>
  </si>
  <si>
    <t>福岡県福岡市中央区</t>
  </si>
  <si>
    <t>福岡県福岡市中央区赤坂</t>
  </si>
  <si>
    <t>福岡県福岡市中央区荒津</t>
  </si>
  <si>
    <t>福岡県福岡市中央区荒戸</t>
  </si>
  <si>
    <t>福岡県福岡市中央区伊崎</t>
  </si>
  <si>
    <t>福岡県福岡市中央区今泉</t>
  </si>
  <si>
    <t>福岡県福岡市中央区今川</t>
  </si>
  <si>
    <t>福岡県福岡市中央区大手門</t>
  </si>
  <si>
    <t>福岡県福岡市中央区大濠</t>
  </si>
  <si>
    <t>福岡県福岡市中央区大濠公園</t>
  </si>
  <si>
    <t>福岡県福岡市中央区大宮</t>
  </si>
  <si>
    <t>福岡県福岡市中央区小笹</t>
  </si>
  <si>
    <t>福岡県福岡市中央区清川</t>
  </si>
  <si>
    <t>福岡県福岡市中央区草香江</t>
  </si>
  <si>
    <t>福岡県福岡市中央区黒門</t>
  </si>
  <si>
    <t>福岡県福岡市中央区警固</t>
  </si>
  <si>
    <t>福岡県福岡市中央区御所ヶ谷</t>
  </si>
  <si>
    <t>福岡県福岡市中央区桜坂</t>
  </si>
  <si>
    <t>福岡県福岡市中央区笹丘</t>
  </si>
  <si>
    <t>福岡県福岡市中央区山荘通</t>
  </si>
  <si>
    <t>福岡県福岡市中央区浄水通</t>
  </si>
  <si>
    <t>福岡県福岡市中央区城内</t>
  </si>
  <si>
    <t>福岡県福岡市中央区白金</t>
  </si>
  <si>
    <t>福岡県福岡市中央区地行</t>
  </si>
  <si>
    <t>福岡県福岡市中央区地行浜</t>
  </si>
  <si>
    <t>福岡県福岡市中央区大名</t>
  </si>
  <si>
    <t>福岡県福岡市中央区高砂</t>
  </si>
  <si>
    <t>福岡県福岡市中央区谷</t>
  </si>
  <si>
    <t>福岡県福岡市中央区輝国</t>
  </si>
  <si>
    <t>福岡県福岡市中央区天神</t>
  </si>
  <si>
    <t>福岡県福岡市中央区唐人町</t>
  </si>
  <si>
    <t>福岡県福岡市中央区鳥飼</t>
  </si>
  <si>
    <t>福岡県福岡市中央区長浜</t>
  </si>
  <si>
    <t>福岡県福岡市中央区那の川</t>
  </si>
  <si>
    <t>福岡県福岡市中央区那の津</t>
  </si>
  <si>
    <t>福岡県福岡市中央区西公園</t>
  </si>
  <si>
    <t>福岡県福岡市中央区西中洲</t>
  </si>
  <si>
    <t>福岡県福岡市中央区梅光園</t>
  </si>
  <si>
    <t>福岡県福岡市中央区梅光園団地</t>
  </si>
  <si>
    <t>福岡県福岡市中央区春吉</t>
  </si>
  <si>
    <t>福岡県福岡市中央区平尾</t>
  </si>
  <si>
    <t>福岡県福岡市中央区平丘町</t>
  </si>
  <si>
    <t>福岡県福岡市中央区平尾浄水町</t>
  </si>
  <si>
    <t>福岡県福岡市中央区福浜</t>
  </si>
  <si>
    <t>福岡県福岡市中央区古小烏町</t>
  </si>
  <si>
    <t>福岡県福岡市中央区平和</t>
  </si>
  <si>
    <t>福岡県福岡市中央区舞鶴</t>
  </si>
  <si>
    <t>福岡県福岡市中央区港</t>
  </si>
  <si>
    <t>福岡県福岡市中央区南公園</t>
  </si>
  <si>
    <t>福岡県福岡市中央区薬院</t>
  </si>
  <si>
    <t>福岡県福岡市中央区薬院伊福町</t>
  </si>
  <si>
    <t>福岡県福岡市中央区六本松</t>
  </si>
  <si>
    <t>福岡県福岡市中央区渡辺通</t>
  </si>
  <si>
    <t>福岡県福岡市南区</t>
  </si>
  <si>
    <t>福岡県福岡市南区井尻</t>
  </si>
  <si>
    <t>福岡県福岡市南区市崎</t>
  </si>
  <si>
    <t>福岡県福岡市南区大池</t>
  </si>
  <si>
    <t>福岡県福岡市南区大楠</t>
  </si>
  <si>
    <t>福岡県福岡市南区大橋</t>
  </si>
  <si>
    <t>福岡県福岡市南区大橋団地</t>
  </si>
  <si>
    <t>福岡県福岡市南区曰佐</t>
  </si>
  <si>
    <t>福岡県福岡市南区折立町</t>
  </si>
  <si>
    <t>福岡県福岡市南区柏原</t>
  </si>
  <si>
    <t>福岡県福岡市南区警弥郷</t>
  </si>
  <si>
    <t>福岡県福岡市南区五十川</t>
  </si>
  <si>
    <t>福岡県福岡市南区皿山</t>
  </si>
  <si>
    <t>福岡県福岡市南区塩原</t>
  </si>
  <si>
    <t>福岡県福岡市南区清水</t>
  </si>
  <si>
    <t>福岡県福岡市南区大平寺</t>
  </si>
  <si>
    <t>福岡県福岡市南区高木</t>
  </si>
  <si>
    <t>福岡県福岡市南区高宮</t>
  </si>
  <si>
    <t>福岡県福岡市南区多賀</t>
  </si>
  <si>
    <t>福岡県福岡市南区玉川町</t>
  </si>
  <si>
    <t>福岡県福岡市南区筑紫丘</t>
  </si>
  <si>
    <t>福岡県福岡市南区鶴田</t>
  </si>
  <si>
    <t>福岡県福岡市南区寺塚</t>
  </si>
  <si>
    <t>福岡県福岡市南区中尾</t>
  </si>
  <si>
    <t>福岡県福岡市南区長丘</t>
  </si>
  <si>
    <t>福岡県福岡市南区長住</t>
  </si>
  <si>
    <t>福岡県福岡市南区那の川</t>
  </si>
  <si>
    <t>福岡県福岡市南区西長住</t>
  </si>
  <si>
    <t>福岡県福岡市南区野多目</t>
  </si>
  <si>
    <t>福岡県福岡市南区野間</t>
  </si>
  <si>
    <t>福岡県福岡市南区花畑</t>
  </si>
  <si>
    <t>福岡県福岡市南区桧原</t>
  </si>
  <si>
    <t>福岡県福岡市南区平和</t>
  </si>
  <si>
    <t>福岡県福岡市南区的場</t>
  </si>
  <si>
    <t>福岡県福岡市南区南大橋</t>
  </si>
  <si>
    <t>福岡県福岡市南区三宅</t>
  </si>
  <si>
    <t>福岡県福岡市南区向新町</t>
  </si>
  <si>
    <t>福岡県福岡市南区向野</t>
  </si>
  <si>
    <t>福岡県福岡市南区屋形原</t>
  </si>
  <si>
    <t>福岡県福岡市南区弥永</t>
  </si>
  <si>
    <t>福岡県福岡市南区弥永団地</t>
  </si>
  <si>
    <t>福岡県福岡市南区柳河内</t>
  </si>
  <si>
    <t>福岡県福岡市南区柳瀬</t>
  </si>
  <si>
    <t>福岡県福岡市南区横手</t>
  </si>
  <si>
    <t>福岡県福岡市南区横手南町</t>
  </si>
  <si>
    <t>福岡県福岡市南区老司</t>
  </si>
  <si>
    <t>福岡県福岡市南区若久</t>
  </si>
  <si>
    <t>福岡県福岡市南区若久団地</t>
  </si>
  <si>
    <t>福岡県福岡市南区和田</t>
  </si>
  <si>
    <t>福岡県福岡市西区</t>
  </si>
  <si>
    <t>福岡県福岡市西区愛宕</t>
  </si>
  <si>
    <t>福岡県福岡市西区愛宕浜</t>
  </si>
  <si>
    <t>福岡県福岡市西区愛宕南</t>
  </si>
  <si>
    <t>福岡県福岡市西区飯氏</t>
  </si>
  <si>
    <t>福岡県福岡市西区飯盛</t>
  </si>
  <si>
    <t>福岡県福岡市西区壱岐団地</t>
  </si>
  <si>
    <t>福岡県福岡市西区生の松原</t>
  </si>
  <si>
    <t>福岡県福岡市西区生松台</t>
  </si>
  <si>
    <t>福岡県福岡市西区石丸</t>
  </si>
  <si>
    <t>福岡県福岡市西区泉</t>
  </si>
  <si>
    <t>福岡県福岡市西区今宿</t>
  </si>
  <si>
    <t>福岡県福岡市西区今宿青木</t>
  </si>
  <si>
    <t>福岡県福岡市西区今宿駅前</t>
  </si>
  <si>
    <t>福岡県福岡市西区今宿上ノ原</t>
  </si>
  <si>
    <t>福岡県福岡市西区今宿町</t>
  </si>
  <si>
    <t>福岡県福岡市西区今宿西</t>
  </si>
  <si>
    <t>福岡県福岡市西区今宿東</t>
  </si>
  <si>
    <t>福岡県福岡市西区今津</t>
  </si>
  <si>
    <t>福岡県福岡市西区宇田川原</t>
  </si>
  <si>
    <t>福岡県福岡市西区内浜</t>
  </si>
  <si>
    <t>福岡県福岡市西区大町団地</t>
  </si>
  <si>
    <t>福岡県福岡市西区小戸</t>
  </si>
  <si>
    <t>福岡県福岡市西区小呂島</t>
  </si>
  <si>
    <t>福岡県福岡市西区学園通</t>
  </si>
  <si>
    <t>福岡県福岡市西区金武</t>
  </si>
  <si>
    <t>福岡県福岡市西区上山門</t>
  </si>
  <si>
    <t>福岡県福岡市西区北原</t>
  </si>
  <si>
    <t>福岡県福岡市西区九大新町</t>
  </si>
  <si>
    <t>福岡県福岡市西区草場</t>
  </si>
  <si>
    <t>福岡県福岡市西区桑原</t>
  </si>
  <si>
    <t>福岡県福岡市西区玄界島</t>
  </si>
  <si>
    <t>福岡県福岡市西区小田</t>
  </si>
  <si>
    <t>福岡県福岡市西区西都</t>
  </si>
  <si>
    <t>福岡県福岡市西区下山門</t>
  </si>
  <si>
    <t>福岡県福岡市西区下山門団地</t>
  </si>
  <si>
    <t>福岡県福岡市西区十郎川団地</t>
  </si>
  <si>
    <t>福岡県福岡市西区拾六町</t>
  </si>
  <si>
    <t>福岡県福岡市西区拾六町団地</t>
  </si>
  <si>
    <t>福岡県福岡市西区城の原団地</t>
  </si>
  <si>
    <t>福岡県福岡市西区周船寺</t>
  </si>
  <si>
    <t>福岡県福岡市西区千里</t>
  </si>
  <si>
    <t>福岡県福岡市西区田</t>
  </si>
  <si>
    <t>福岡県福岡市西区田尻</t>
  </si>
  <si>
    <t>福岡県福岡市西区田尻東</t>
  </si>
  <si>
    <t>福岡県福岡市西区太郎丸</t>
  </si>
  <si>
    <t>福岡県福岡市西区戸切</t>
  </si>
  <si>
    <t>福岡県福岡市西区徳永</t>
  </si>
  <si>
    <t>福岡県福岡市西区徳永北</t>
  </si>
  <si>
    <t>福岡県福岡市西区豊浜</t>
  </si>
  <si>
    <t>福岡県福岡市西区西入部</t>
  </si>
  <si>
    <t>福岡県福岡市西区西浦</t>
  </si>
  <si>
    <t>福岡県福岡市西区西の丘</t>
  </si>
  <si>
    <t>福岡県福岡市西区野方</t>
  </si>
  <si>
    <t>福岡県福岡市西区能古</t>
  </si>
  <si>
    <t>福岡県福岡市西区橋本（大字）</t>
  </si>
  <si>
    <t>福岡県福岡市西区橋本（丁目）</t>
  </si>
  <si>
    <t>福岡県福岡市西区羽根戸</t>
  </si>
  <si>
    <t>福岡県福岡市西区福重</t>
  </si>
  <si>
    <t>福岡県福岡市西区福重団地</t>
  </si>
  <si>
    <t>福岡県福岡市西区富士見</t>
  </si>
  <si>
    <t>福岡県福岡市西区丸川</t>
  </si>
  <si>
    <t>福岡県福岡市西区宮浦</t>
  </si>
  <si>
    <t>福岡県福岡市西区女原</t>
  </si>
  <si>
    <t>福岡県福岡市西区女原北</t>
  </si>
  <si>
    <t>福岡県福岡市西区室見が丘</t>
  </si>
  <si>
    <t>福岡県福岡市西区姪の浜</t>
  </si>
  <si>
    <t>福岡県福岡市西区姪浜駅南</t>
  </si>
  <si>
    <t>福岡県福岡市西区元岡</t>
  </si>
  <si>
    <t>福岡県福岡市西区元浜</t>
  </si>
  <si>
    <t>福岡県福岡市西区横浜（１～２丁目）</t>
  </si>
  <si>
    <t>福岡県福岡市西区横浜（３丁目）</t>
  </si>
  <si>
    <t>福岡県福岡市西区吉武</t>
  </si>
  <si>
    <t>福岡県福岡市城南区</t>
  </si>
  <si>
    <t>福岡県福岡市城南区荒江</t>
  </si>
  <si>
    <t>福岡県福岡市城南区荒江団地</t>
  </si>
  <si>
    <t>福岡県福岡市城南区飯倉</t>
  </si>
  <si>
    <t>福岡県福岡市城南区梅林</t>
  </si>
  <si>
    <t>福岡県福岡市城南区片江</t>
  </si>
  <si>
    <t>福岡県福岡市城南区金山団地</t>
  </si>
  <si>
    <t>福岡県福岡市城南区城西団地</t>
  </si>
  <si>
    <t>福岡県福岡市城南区神松寺</t>
  </si>
  <si>
    <t>福岡県福岡市城南区宝台団地</t>
  </si>
  <si>
    <t>福岡県福岡市城南区田島</t>
  </si>
  <si>
    <t>福岡県福岡市城南区茶山</t>
  </si>
  <si>
    <t>福岡県福岡市城南区堤</t>
  </si>
  <si>
    <t>福岡県福岡市城南区堤団地</t>
  </si>
  <si>
    <t>福岡県福岡市城南区友丘</t>
  </si>
  <si>
    <t>福岡県福岡市城南区鳥飼</t>
  </si>
  <si>
    <t>福岡県福岡市城南区長尾</t>
  </si>
  <si>
    <t>福岡県福岡市城南区七隈</t>
  </si>
  <si>
    <t>福岡県福岡市城南区西片江</t>
  </si>
  <si>
    <t>福岡県福岡市城南区樋井川</t>
  </si>
  <si>
    <t>福岡県福岡市城南区東油山</t>
  </si>
  <si>
    <t>福岡県福岡市城南区別府</t>
  </si>
  <si>
    <t>福岡県福岡市城南区別府団地</t>
  </si>
  <si>
    <t>福岡県福岡市城南区干隈</t>
  </si>
  <si>
    <t>福岡県福岡市城南区松山</t>
  </si>
  <si>
    <t>福岡県福岡市城南区南片江</t>
  </si>
  <si>
    <t>福岡県福岡市城南区友泉亭</t>
  </si>
  <si>
    <t>福岡県福岡市早良区</t>
  </si>
  <si>
    <t>福岡県福岡市早良区曙</t>
  </si>
  <si>
    <t>福岡県福岡市早良区荒江</t>
  </si>
  <si>
    <t>福岡県福岡市早良区有田</t>
  </si>
  <si>
    <t>福岡県福岡市早良区有田団地</t>
  </si>
  <si>
    <t>福岡県福岡市早良区飯倉</t>
  </si>
  <si>
    <t>福岡県福岡市早良区飯場</t>
  </si>
  <si>
    <t>福岡県福岡市早良区石釜</t>
  </si>
  <si>
    <t>福岡県福岡市早良区板屋</t>
  </si>
  <si>
    <t>福岡県福岡市早良区内野</t>
  </si>
  <si>
    <t>福岡県福岡市早良区梅林</t>
  </si>
  <si>
    <t>福岡県福岡市早良区小笠木</t>
  </si>
  <si>
    <t>福岡県福岡市早良区賀茂</t>
  </si>
  <si>
    <t>福岡県福岡市早良区小田部</t>
  </si>
  <si>
    <t>福岡県福岡市早良区早良</t>
  </si>
  <si>
    <t>福岡県福岡市早良区椎原</t>
  </si>
  <si>
    <t>福岡県福岡市早良区四箇</t>
  </si>
  <si>
    <t>福岡県福岡市早良区四箇田団地</t>
  </si>
  <si>
    <t>福岡県福岡市早良区重留</t>
  </si>
  <si>
    <t>福岡県福岡市早良区城西</t>
  </si>
  <si>
    <t>福岡県福岡市早良区昭代</t>
  </si>
  <si>
    <t>福岡県福岡市早良区次郎丸</t>
  </si>
  <si>
    <t>福岡県福岡市早良区祖原</t>
  </si>
  <si>
    <t>福岡県福岡市早良区田</t>
  </si>
  <si>
    <t>福岡県福岡市早良区高取</t>
  </si>
  <si>
    <t>福岡県福岡市早良区田隈</t>
  </si>
  <si>
    <t>福岡県福岡市早良区田村</t>
  </si>
  <si>
    <t>福岡県福岡市早良区西</t>
  </si>
  <si>
    <t>福岡県福岡市早良区西油山</t>
  </si>
  <si>
    <t>福岡県福岡市早良区西入部</t>
  </si>
  <si>
    <t>福岡県福岡市早良区西新</t>
  </si>
  <si>
    <t>福岡県福岡市早良区野芥</t>
  </si>
  <si>
    <t>福岡県福岡市早良区原</t>
  </si>
  <si>
    <t>福岡県福岡市早良区原団地</t>
  </si>
  <si>
    <t>福岡県福岡市早良区東入部</t>
  </si>
  <si>
    <t>福岡県福岡市早良区藤崎</t>
  </si>
  <si>
    <t>福岡県福岡市早良区干隈</t>
  </si>
  <si>
    <t>福岡県福岡市早良区星の原団地</t>
  </si>
  <si>
    <t>福岡県福岡市早良区曲渕</t>
  </si>
  <si>
    <t>福岡県福岡市早良区南庄</t>
  </si>
  <si>
    <t>福岡県福岡市早良区室住団地</t>
  </si>
  <si>
    <t>福岡県福岡市早良区室見</t>
  </si>
  <si>
    <t>福岡県福岡市早良区百道</t>
  </si>
  <si>
    <t>福岡県福岡市早良区百道浜</t>
  </si>
  <si>
    <t>福岡県福岡市早良区弥生</t>
  </si>
  <si>
    <t>福岡県福岡市早良区脇山</t>
  </si>
  <si>
    <t>福岡県大牟田市</t>
  </si>
  <si>
    <t>福岡県大牟田市青葉町</t>
  </si>
  <si>
    <t>福岡県大牟田市曙町</t>
  </si>
  <si>
    <t>福岡県大牟田市旭町</t>
  </si>
  <si>
    <t>福岡県大牟田市浅牟田町</t>
  </si>
  <si>
    <t>福岡県大牟田市甘木</t>
  </si>
  <si>
    <t>福岡県大牟田市飯田町</t>
  </si>
  <si>
    <t>福岡県大牟田市泉町</t>
  </si>
  <si>
    <t>福岡県大牟田市出雲町</t>
  </si>
  <si>
    <t>福岡県大牟田市櫟野</t>
  </si>
  <si>
    <t>福岡県大牟田市一浦町</t>
  </si>
  <si>
    <t>福岡県大牟田市一部町</t>
  </si>
  <si>
    <t>福岡県大牟田市一本町</t>
  </si>
  <si>
    <t>福岡県大牟田市今山</t>
  </si>
  <si>
    <t>福岡県大牟田市入船町</t>
  </si>
  <si>
    <t>福岡県大牟田市岩本</t>
  </si>
  <si>
    <t>福岡県大牟田市岩本新町</t>
  </si>
  <si>
    <t>福岡県大牟田市右京町</t>
  </si>
  <si>
    <t>福岡県大牟田市臼井新町</t>
  </si>
  <si>
    <t>福岡県大牟田市臼井町</t>
  </si>
  <si>
    <t>福岡県大牟田市恵比須町</t>
  </si>
  <si>
    <t>福岡県大牟田市延命寺町</t>
  </si>
  <si>
    <t>福岡県大牟田市大浦町</t>
  </si>
  <si>
    <t>福岡県大牟田市小川町</t>
  </si>
  <si>
    <t>福岡県大牟田市沖田町</t>
  </si>
  <si>
    <t>福岡県大牟田市柿園町</t>
  </si>
  <si>
    <t>福岡県大牟田市片平町</t>
  </si>
  <si>
    <t>福岡県大牟田市勝立</t>
  </si>
  <si>
    <t>福岡県大牟田市加納町</t>
  </si>
  <si>
    <t>福岡県大牟田市上内</t>
  </si>
  <si>
    <t>福岡県大牟田市上白川町</t>
  </si>
  <si>
    <t>福岡県大牟田市上町</t>
  </si>
  <si>
    <t>福岡県大牟田市上屋敷町</t>
  </si>
  <si>
    <t>福岡県大牟田市亀谷町</t>
  </si>
  <si>
    <t>福岡県大牟田市亀甲町</t>
  </si>
  <si>
    <t>福岡県大牟田市瓦町</t>
  </si>
  <si>
    <t>福岡県大牟田市神田町</t>
  </si>
  <si>
    <t>福岡県大牟田市北磯町</t>
  </si>
  <si>
    <t>福岡県大牟田市教楽来</t>
  </si>
  <si>
    <t>福岡県大牟田市草木</t>
  </si>
  <si>
    <t>福岡県大牟田市歴木</t>
  </si>
  <si>
    <t>福岡県大牟田市久福木</t>
  </si>
  <si>
    <t>福岡県大牟田市久保田町</t>
  </si>
  <si>
    <t>福岡県大牟田市倉永</t>
  </si>
  <si>
    <t>福岡県大牟田市健老町</t>
  </si>
  <si>
    <t>福岡県大牟田市合成町</t>
  </si>
  <si>
    <t>福岡県大牟田市黄金町</t>
  </si>
  <si>
    <t>福岡県大牟田市小浜町</t>
  </si>
  <si>
    <t>福岡県大牟田市栄町</t>
  </si>
  <si>
    <t>福岡県大牟田市桜町</t>
  </si>
  <si>
    <t>福岡県大牟田市左古町</t>
  </si>
  <si>
    <t>福岡県大牟田市笹原町</t>
  </si>
  <si>
    <t>福岡県大牟田市笹林町</t>
  </si>
  <si>
    <t>福岡県大牟田市三坑町</t>
  </si>
  <si>
    <t>福岡県大牟田市汐屋町</t>
  </si>
  <si>
    <t>福岡県大牟田市四ケ</t>
  </si>
  <si>
    <t>福岡県大牟田市四箇新町</t>
  </si>
  <si>
    <t>福岡県大牟田市下池町</t>
  </si>
  <si>
    <t>福岡県大牟田市下白川町</t>
  </si>
  <si>
    <t>福岡県大牟田市上官町</t>
  </si>
  <si>
    <t>福岡県大牟田市正山町</t>
  </si>
  <si>
    <t>福岡県大牟田市浄真町</t>
  </si>
  <si>
    <t>福岡県大牟田市昭和開</t>
  </si>
  <si>
    <t>福岡県大牟田市昭和町</t>
  </si>
  <si>
    <t>福岡県大牟田市白川</t>
  </si>
  <si>
    <t>福岡県大牟田市白銀</t>
  </si>
  <si>
    <t>福岡県大牟田市白金町</t>
  </si>
  <si>
    <t>福岡県大牟田市不知火町</t>
  </si>
  <si>
    <t>福岡県大牟田市城町</t>
  </si>
  <si>
    <t>福岡県大牟田市新開町</t>
  </si>
  <si>
    <t>福岡県大牟田市新勝立町</t>
  </si>
  <si>
    <t>福岡県大牟田市新港町</t>
  </si>
  <si>
    <t>福岡県大牟田市新栄町</t>
  </si>
  <si>
    <t>福岡県大牟田市新地町</t>
  </si>
  <si>
    <t>福岡県大牟田市真道寺町</t>
  </si>
  <si>
    <t>福岡県大牟田市新町</t>
  </si>
  <si>
    <t>福岡県大牟田市末広町</t>
  </si>
  <si>
    <t>福岡県大牟田市住吉町</t>
  </si>
  <si>
    <t>福岡県大牟田市諏訪町</t>
  </si>
  <si>
    <t>福岡県大牟田市早米来町</t>
  </si>
  <si>
    <t>福岡県大牟田市大黒町</t>
  </si>
  <si>
    <t>福岡県大牟田市大正町</t>
  </si>
  <si>
    <t>福岡県大牟田市高砂町</t>
  </si>
  <si>
    <t>福岡県大牟田市宝坂町</t>
  </si>
  <si>
    <t>福岡県大牟田市田隈</t>
  </si>
  <si>
    <t>福岡県大牟田市橘</t>
  </si>
  <si>
    <t>福岡県大牟田市谷町</t>
  </si>
  <si>
    <t>福岡県大牟田市田端町</t>
  </si>
  <si>
    <t>福岡県大牟田市築町</t>
  </si>
  <si>
    <t>福岡県大牟田市千代町</t>
  </si>
  <si>
    <t>福岡県大牟田市椿黒町</t>
  </si>
  <si>
    <t>福岡県大牟田市手鎌</t>
  </si>
  <si>
    <t>福岡県大牟田市天神町</t>
  </si>
  <si>
    <t>福岡県大牟田市天道町</t>
  </si>
  <si>
    <t>福岡県大牟田市天領町</t>
  </si>
  <si>
    <t>福岡県大牟田市稲荷町</t>
  </si>
  <si>
    <t>福岡県大牟田市唐船</t>
  </si>
  <si>
    <t>福岡県大牟田市通町</t>
  </si>
  <si>
    <t>福岡県大牟田市常盤町</t>
  </si>
  <si>
    <t>福岡県大牟田市鳥塚町</t>
  </si>
  <si>
    <t>福岡県大牟田市中島町</t>
  </si>
  <si>
    <t>福岡県大牟田市中白川町</t>
  </si>
  <si>
    <t>福岡県大牟田市中友町</t>
  </si>
  <si>
    <t>福岡県大牟田市中町</t>
  </si>
  <si>
    <t>福岡県大牟田市長田町</t>
  </si>
  <si>
    <t>福岡県大牟田市長溝町</t>
  </si>
  <si>
    <t>福岡県大牟田市七浦町</t>
  </si>
  <si>
    <t>福岡県大牟田市浪花町</t>
  </si>
  <si>
    <t>福岡県大牟田市西新町</t>
  </si>
  <si>
    <t>福岡県大牟田市西浜田町</t>
  </si>
  <si>
    <t>福岡県大牟田市西港町</t>
  </si>
  <si>
    <t>福岡県大牟田市西宮浦町</t>
  </si>
  <si>
    <t>福岡県大牟田市野添町</t>
  </si>
  <si>
    <t>福岡県大牟田市萩尾町</t>
  </si>
  <si>
    <t>福岡県大牟田市橋口町</t>
  </si>
  <si>
    <t>福岡県大牟田市八尻町</t>
  </si>
  <si>
    <t>福岡県大牟田市八本町</t>
  </si>
  <si>
    <t>福岡県大牟田市花園町</t>
  </si>
  <si>
    <t>福岡県大牟田市馬場町</t>
  </si>
  <si>
    <t>福岡県大牟田市浜田町</t>
  </si>
  <si>
    <t>福岡県大牟田市浜町</t>
  </si>
  <si>
    <t>福岡県大牟田市早鐘町</t>
  </si>
  <si>
    <t>福岡県大牟田市駛馬町</t>
  </si>
  <si>
    <t>福岡県大牟田市原山町</t>
  </si>
  <si>
    <t>福岡県大牟田市東泉町</t>
  </si>
  <si>
    <t>福岡県大牟田市東新町</t>
  </si>
  <si>
    <t>福岡県大牟田市東萩尾町</t>
  </si>
  <si>
    <t>福岡県大牟田市東宮浦町</t>
  </si>
  <si>
    <t>福岡県大牟田市樋口町</t>
  </si>
  <si>
    <t>福岡県大牟田市日出町</t>
  </si>
  <si>
    <t>福岡県大牟田市姫島町</t>
  </si>
  <si>
    <t>福岡県大牟田市平原町</t>
  </si>
  <si>
    <t>福岡県大牟田市藤田町</t>
  </si>
  <si>
    <t>福岡県大牟田市船津町</t>
  </si>
  <si>
    <t>福岡県大牟田市古町</t>
  </si>
  <si>
    <t>福岡県大牟田市本町</t>
  </si>
  <si>
    <t>福岡県大牟田市馬込町</t>
  </si>
  <si>
    <t>福岡県大牟田市松浦町</t>
  </si>
  <si>
    <t>福岡県大牟田市松原町</t>
  </si>
  <si>
    <t>福岡県大牟田市馬渡町</t>
  </si>
  <si>
    <t>福岡県大牟田市三池</t>
  </si>
  <si>
    <t>福岡県大牟田市三川町</t>
  </si>
  <si>
    <t>福岡県大牟田市岬</t>
  </si>
  <si>
    <t>福岡県大牟田市岬町</t>
  </si>
  <si>
    <t>福岡県大牟田市三里町</t>
  </si>
  <si>
    <t>福岡県大牟田市港町</t>
  </si>
  <si>
    <t>福岡県大牟田市南船津町</t>
  </si>
  <si>
    <t>福岡県大牟田市宮坂町</t>
  </si>
  <si>
    <t>福岡県大牟田市宮崎</t>
  </si>
  <si>
    <t>福岡県大牟田市宮原町</t>
  </si>
  <si>
    <t>福岡県大牟田市宮部</t>
  </si>
  <si>
    <t>福岡県大牟田市宮山町</t>
  </si>
  <si>
    <t>福岡県大牟田市明治町</t>
  </si>
  <si>
    <t>福岡県大牟田市焼石町</t>
  </si>
  <si>
    <t>福岡県大牟田市八江町</t>
  </si>
  <si>
    <t>福岡県大牟田市山下町</t>
  </si>
  <si>
    <t>福岡県大牟田市山上町</t>
  </si>
  <si>
    <t>福岡県大牟田市有明町</t>
  </si>
  <si>
    <t>福岡県大牟田市吉野</t>
  </si>
  <si>
    <t>福岡県大牟田市四山町</t>
  </si>
  <si>
    <t>福岡県大牟田市米生町</t>
  </si>
  <si>
    <t>福岡県大牟田市龍湖瀬町</t>
  </si>
  <si>
    <t>福岡県大牟田市若宮町</t>
  </si>
  <si>
    <t>福岡県久留米市</t>
  </si>
  <si>
    <t>福岡県久留米市合川町</t>
  </si>
  <si>
    <t>福岡県久留米市朝妻町</t>
  </si>
  <si>
    <t>福岡県久留米市旭町</t>
  </si>
  <si>
    <t>福岡県久留米市洗町</t>
  </si>
  <si>
    <t>福岡県久留米市荒木町荒木</t>
  </si>
  <si>
    <t>福岡県久留米市荒木町今</t>
  </si>
  <si>
    <t>福岡県久留米市荒木町下荒木</t>
  </si>
  <si>
    <t>福岡県久留米市荒木町白口</t>
  </si>
  <si>
    <t>福岡県久留米市荒木町藤田</t>
  </si>
  <si>
    <t>福岡県久留米市梅満町</t>
  </si>
  <si>
    <t>福岡県久留米市江戸屋敷</t>
  </si>
  <si>
    <t>福岡県久留米市大石町</t>
  </si>
  <si>
    <t>福岡県久留米市大手町</t>
  </si>
  <si>
    <t>福岡県久留米市大橋町合楽</t>
  </si>
  <si>
    <t>福岡県久留米市大橋町常持</t>
  </si>
  <si>
    <t>福岡県久留米市大橋町蜷川</t>
  </si>
  <si>
    <t>福岡県久留米市上津</t>
  </si>
  <si>
    <t>福岡県久留米市上津町</t>
  </si>
  <si>
    <t>福岡県久留米市北野町赤司</t>
  </si>
  <si>
    <t>福岡県久留米市北野町石崎</t>
  </si>
  <si>
    <t>福岡県久留米市北野町稲数</t>
  </si>
  <si>
    <t>福岡県久留米市北野町今山</t>
  </si>
  <si>
    <t>福岡県久留米市北野町大城</t>
  </si>
  <si>
    <t>福岡県久留米市北野町乙丸</t>
  </si>
  <si>
    <t>福岡県久留米市北野町乙吉</t>
  </si>
  <si>
    <t>福岡県久留米市北野町金島</t>
  </si>
  <si>
    <t>福岡県久留米市北野町上弓削</t>
  </si>
  <si>
    <t>福岡県久留米市北野町高良</t>
  </si>
  <si>
    <t>福岡県久留米市北野町十郎丸</t>
  </si>
  <si>
    <t>福岡県久留米市北野町陣屋</t>
  </si>
  <si>
    <t>福岡県久留米市北野町千代島</t>
  </si>
  <si>
    <t>福岡県久留米市北野町塚島</t>
  </si>
  <si>
    <t>福岡県久留米市北野町冨多</t>
  </si>
  <si>
    <t>福岡県久留米市北野町鳥巣</t>
  </si>
  <si>
    <t>福岡県久留米市北野町中</t>
  </si>
  <si>
    <t>福岡県久留米市北野町中川</t>
  </si>
  <si>
    <t>福岡県久留米市北野町中島</t>
  </si>
  <si>
    <t>福岡県久留米市北野町仁王丸</t>
  </si>
  <si>
    <t>福岡県久留米市北野町八重亀</t>
  </si>
  <si>
    <t>福岡県久留米市京町</t>
  </si>
  <si>
    <t>福岡県久留米市草野町草野</t>
  </si>
  <si>
    <t>福岡県久留米市草野町紅桃林</t>
  </si>
  <si>
    <t>福岡県久留米市草野町矢作</t>
  </si>
  <si>
    <t>福岡県久留米市草野町吉木</t>
  </si>
  <si>
    <t>福岡県久留米市櫛原町</t>
  </si>
  <si>
    <t>福岡県久留米市高良内町</t>
  </si>
  <si>
    <t>福岡県久留米市小頭町</t>
  </si>
  <si>
    <t>福岡県久留米市国分町</t>
  </si>
  <si>
    <t>福岡県久留米市小森野</t>
  </si>
  <si>
    <t>福岡県久留米市小森野町</t>
  </si>
  <si>
    <t>福岡県久留米市篠山町</t>
  </si>
  <si>
    <t>福岡県久留米市篠原町</t>
  </si>
  <si>
    <t>福岡県久留米市荘島町</t>
  </si>
  <si>
    <t>福岡県久留米市城島町青木島</t>
  </si>
  <si>
    <t>福岡県久留米市城島町芦塚</t>
  </si>
  <si>
    <t>福岡県久留米市城島町浮島</t>
  </si>
  <si>
    <t>福岡県久留米市城島町内野</t>
  </si>
  <si>
    <t>福岡県久留米市城島町江上</t>
  </si>
  <si>
    <t>福岡県久留米市城島町江上上</t>
  </si>
  <si>
    <t>福岡県久留米市城島町江上本</t>
  </si>
  <si>
    <t>福岡県久留米市城島町江島</t>
  </si>
  <si>
    <t>福岡県久留米市城島町大依</t>
  </si>
  <si>
    <t>福岡県久留米市城島町上青木</t>
  </si>
  <si>
    <t>福岡県久留米市城島町下青木</t>
  </si>
  <si>
    <t>福岡県久留米市城島町下田</t>
  </si>
  <si>
    <t>福岡県久留米市城島町城島</t>
  </si>
  <si>
    <t>福岡県久留米市城島町四郎丸</t>
  </si>
  <si>
    <t>福岡県久留米市城島町楢津</t>
  </si>
  <si>
    <t>福岡県久留米市城島町西青木</t>
  </si>
  <si>
    <t>福岡県久留米市城島町浜</t>
  </si>
  <si>
    <t>福岡県久留米市城島町原中牟田</t>
  </si>
  <si>
    <t>福岡県久留米市城島町六町原</t>
  </si>
  <si>
    <t>福岡県久留米市城南町</t>
  </si>
  <si>
    <t>福岡県久留米市白山町</t>
  </si>
  <si>
    <t>福岡県久留米市新合川</t>
  </si>
  <si>
    <t>福岡県久留米市諏訪野町</t>
  </si>
  <si>
    <t>福岡県久留米市青峰</t>
  </si>
  <si>
    <t>福岡県久留米市瀬下町</t>
  </si>
  <si>
    <t>福岡県久留米市善導寺町飯田</t>
  </si>
  <si>
    <t>福岡県久留米市善導寺町木塚</t>
  </si>
  <si>
    <t>福岡県久留米市善導寺町島</t>
  </si>
  <si>
    <t>福岡県久留米市善導寺町与田</t>
  </si>
  <si>
    <t>福岡県久留米市大善寺大橋</t>
  </si>
  <si>
    <t>福岡県久留米市大善寺町黒田</t>
  </si>
  <si>
    <t>福岡県久留米市大善寺町中津</t>
  </si>
  <si>
    <t>福岡県久留米市大善寺町藤吉</t>
  </si>
  <si>
    <t>福岡県久留米市大善寺町宮本</t>
  </si>
  <si>
    <t>福岡県久留米市大善寺町夜明</t>
  </si>
  <si>
    <t>福岡県久留米市大善寺南</t>
  </si>
  <si>
    <t>福岡県久留米市太郎原町</t>
  </si>
  <si>
    <t>福岡県久留米市高野</t>
  </si>
  <si>
    <t>福岡県久留米市田主丸町秋成</t>
  </si>
  <si>
    <t>福岡県久留米市田主丸町朝森</t>
  </si>
  <si>
    <t>福岡県久留米市田主丸町石垣</t>
  </si>
  <si>
    <t>福岡県久留米市田主丸町以真恵</t>
  </si>
  <si>
    <t>福岡県久留米市田主丸町恵利</t>
  </si>
  <si>
    <t>福岡県久留米市田主丸町上原</t>
  </si>
  <si>
    <t>福岡県久留米市田主丸町志塚島</t>
  </si>
  <si>
    <t>福岡県久留米市田主丸町菅原</t>
  </si>
  <si>
    <t>福岡県久留米市田主丸町鷹取</t>
  </si>
  <si>
    <t>福岡県久留米市田主丸町竹野</t>
  </si>
  <si>
    <t>福岡県久留米市田主丸町田主丸</t>
  </si>
  <si>
    <t>福岡県久留米市田主丸町地徳</t>
  </si>
  <si>
    <t>福岡県久留米市田主丸町常盤</t>
  </si>
  <si>
    <t>福岡県久留米市田主丸町豊城</t>
  </si>
  <si>
    <t>福岡県久留米市田主丸町中尾</t>
  </si>
  <si>
    <t>福岡県久留米市田主丸町長栖</t>
  </si>
  <si>
    <t>福岡県久留米市田主丸町野田</t>
  </si>
  <si>
    <t>福岡県久留米市田主丸町殖木</t>
  </si>
  <si>
    <t>福岡県久留米市田主丸町船越</t>
  </si>
  <si>
    <t>福岡県久留米市田主丸町牧</t>
  </si>
  <si>
    <t>福岡県久留米市田主丸町益生田</t>
  </si>
  <si>
    <t>福岡県久留米市田主丸町森部</t>
  </si>
  <si>
    <t>福岡県久留米市田主丸町八幡</t>
  </si>
  <si>
    <t>福岡県久留米市田主丸町吉本</t>
  </si>
  <si>
    <t>福岡県久留米市中央町</t>
  </si>
  <si>
    <t>福岡県久留米市津福今町</t>
  </si>
  <si>
    <t>福岡県久留米市津福本町</t>
  </si>
  <si>
    <t>福岡県久留米市寺町</t>
  </si>
  <si>
    <t>福岡県久留米市天神町</t>
  </si>
  <si>
    <t>福岡県久留米市東和町</t>
  </si>
  <si>
    <t>福岡県久留米市通東町</t>
  </si>
  <si>
    <t>福岡県久留米市通外町</t>
  </si>
  <si>
    <t>福岡県久留米市通町</t>
  </si>
  <si>
    <t>福岡県久留米市長門石</t>
  </si>
  <si>
    <t>福岡県久留米市長門石町</t>
  </si>
  <si>
    <t>福岡県久留米市縄手町</t>
  </si>
  <si>
    <t>福岡県久留米市南薫西町</t>
  </si>
  <si>
    <t>福岡県久留米市南薫町</t>
  </si>
  <si>
    <t>福岡県久留米市西町</t>
  </si>
  <si>
    <t>福岡県久留米市野中町</t>
  </si>
  <si>
    <t>福岡県久留米市野伏間</t>
  </si>
  <si>
    <t>福岡県久留米市花畑</t>
  </si>
  <si>
    <t>福岡県久留米市原古賀町</t>
  </si>
  <si>
    <t>福岡県久留米市東合川</t>
  </si>
  <si>
    <t>福岡県久留米市東合川新町</t>
  </si>
  <si>
    <t>福岡県久留米市東合川干出町</t>
  </si>
  <si>
    <t>福岡県久留米市東合川町</t>
  </si>
  <si>
    <t>福岡県久留米市東櫛原町</t>
  </si>
  <si>
    <t>福岡県久留米市東町</t>
  </si>
  <si>
    <t>福岡県久留米市日ノ出町</t>
  </si>
  <si>
    <t>福岡県久留米市百年公園</t>
  </si>
  <si>
    <t>福岡県久留米市日吉町</t>
  </si>
  <si>
    <t>福岡県久留米市藤光</t>
  </si>
  <si>
    <t>福岡県久留米市藤光町</t>
  </si>
  <si>
    <t>福岡県久留米市藤山町</t>
  </si>
  <si>
    <t>福岡県久留米市螢川町</t>
  </si>
  <si>
    <t>福岡県久留米市本町</t>
  </si>
  <si>
    <t>福岡県久留米市松ケ枝町</t>
  </si>
  <si>
    <t>福岡県久留米市御井朝妻</t>
  </si>
  <si>
    <t>福岡県久留米市御井旗崎</t>
  </si>
  <si>
    <t>福岡県久留米市御井町</t>
  </si>
  <si>
    <t>福岡県久留米市三潴町生岩</t>
  </si>
  <si>
    <t>福岡県久留米市三潴町壱町原</t>
  </si>
  <si>
    <t>福岡県久留米市三潴町清松</t>
  </si>
  <si>
    <t>福岡県久留米市三潴町草場</t>
  </si>
  <si>
    <t>福岡県久留米市三潴町高三潴</t>
  </si>
  <si>
    <t>福岡県久留米市三潴町田川</t>
  </si>
  <si>
    <t>福岡県久留米市三潴町玉満</t>
  </si>
  <si>
    <t>福岡県久留米市三潴町西牟田</t>
  </si>
  <si>
    <t>福岡県久留米市三潴町早津崎</t>
  </si>
  <si>
    <t>福岡県久留米市三潴町原田</t>
  </si>
  <si>
    <t>福岡県久留米市三潴町福光</t>
  </si>
  <si>
    <t>福岡県久留米市南</t>
  </si>
  <si>
    <t>福岡県久留米市宮ノ陣</t>
  </si>
  <si>
    <t>福岡県久留米市宮ノ陣町大杜</t>
  </si>
  <si>
    <t>福岡県久留米市宮ノ陣町五郎丸</t>
  </si>
  <si>
    <t>福岡県久留米市宮ノ陣町八丁島</t>
  </si>
  <si>
    <t>福岡県久留米市宮ノ陣町若松</t>
  </si>
  <si>
    <t>福岡県久留米市六ツ門町</t>
  </si>
  <si>
    <t>福岡県久留米市本山</t>
  </si>
  <si>
    <t>福岡県久留米市安武町住吉</t>
  </si>
  <si>
    <t>福岡県久留米市安武町武島</t>
  </si>
  <si>
    <t>福岡県久留米市安武町安武本</t>
  </si>
  <si>
    <t>福岡県久留米市山川安居野</t>
  </si>
  <si>
    <t>福岡県久留米市山川市ノ上町</t>
  </si>
  <si>
    <t>福岡県久留米市山川追分</t>
  </si>
  <si>
    <t>福岡県久留米市山川沓形町</t>
  </si>
  <si>
    <t>福岡県久留米市山川神代</t>
  </si>
  <si>
    <t>福岡県久留米市山川野口町</t>
  </si>
  <si>
    <t>福岡県久留米市山川町</t>
  </si>
  <si>
    <t>福岡県久留米市山本町豊田</t>
  </si>
  <si>
    <t>福岡県久留米市山本町耳納</t>
  </si>
  <si>
    <t>福岡県直方市</t>
  </si>
  <si>
    <t>福岡県直方市赤地</t>
  </si>
  <si>
    <t>福岡県直方市植木</t>
  </si>
  <si>
    <t>福岡県直方市永満寺</t>
  </si>
  <si>
    <t>福岡県直方市上境</t>
  </si>
  <si>
    <t>福岡県直方市上新入</t>
  </si>
  <si>
    <t>福岡県直方市上頓野</t>
  </si>
  <si>
    <t>福岡県直方市感田</t>
  </si>
  <si>
    <t>福岡県直方市下境</t>
  </si>
  <si>
    <t>福岡県直方市下新入</t>
  </si>
  <si>
    <t>福岡県直方市神正町</t>
  </si>
  <si>
    <t>福岡県直方市新知町</t>
  </si>
  <si>
    <t>福岡県直方市新町</t>
  </si>
  <si>
    <t>福岡県直方市須崎町</t>
  </si>
  <si>
    <t>福岡県直方市知古</t>
  </si>
  <si>
    <t>福岡県直方市津田町</t>
  </si>
  <si>
    <t>福岡県直方市殿町</t>
  </si>
  <si>
    <t>福岡県直方市頓野</t>
  </si>
  <si>
    <t>福岡県直方市中泉</t>
  </si>
  <si>
    <t>福岡県直方市直方</t>
  </si>
  <si>
    <t>福岡県直方市畑</t>
  </si>
  <si>
    <t>福岡県直方市日吉町</t>
  </si>
  <si>
    <t>福岡県直方市古町</t>
  </si>
  <si>
    <t>福岡県直方市丸山町</t>
  </si>
  <si>
    <t>福岡県直方市溝堀</t>
  </si>
  <si>
    <t>福岡県直方市山部</t>
  </si>
  <si>
    <t>福岡県直方市湯野原</t>
  </si>
  <si>
    <t>福岡県飯塚市</t>
  </si>
  <si>
    <t>福岡県飯塚市相田</t>
  </si>
  <si>
    <t>福岡県飯塚市阿恵</t>
  </si>
  <si>
    <t>福岡県飯塚市赤坂</t>
  </si>
  <si>
    <t>福岡県飯塚市秋松</t>
  </si>
  <si>
    <t>福岡県飯塚市有井</t>
  </si>
  <si>
    <t>福岡県飯塚市有安</t>
  </si>
  <si>
    <t>福岡県飯塚市飯塚</t>
  </si>
  <si>
    <t>福岡県飯塚市伊川</t>
  </si>
  <si>
    <t>福岡県飯塚市伊岐須</t>
  </si>
  <si>
    <t>福岡県飯塚市入水</t>
  </si>
  <si>
    <t>福岡県飯塚市内野</t>
  </si>
  <si>
    <t>福岡県飯塚市潤野</t>
  </si>
  <si>
    <t>福岡県飯塚市枝国</t>
  </si>
  <si>
    <t>福岡県飯塚市大門</t>
  </si>
  <si>
    <t>福岡県飯塚市小正</t>
  </si>
  <si>
    <t>福岡県飯塚市鹿毛馬</t>
  </si>
  <si>
    <t>福岡県飯塚市片島</t>
  </si>
  <si>
    <t>福岡県飯塚市上三緒</t>
  </si>
  <si>
    <t>福岡県飯塚市柏の森</t>
  </si>
  <si>
    <t>福岡県飯塚市川島</t>
  </si>
  <si>
    <t>福岡県飯塚市川津</t>
  </si>
  <si>
    <t>福岡県飯塚市北古賀</t>
  </si>
  <si>
    <t>福岡県飯塚市口原</t>
  </si>
  <si>
    <t>福岡県飯塚市久保白</t>
  </si>
  <si>
    <t>福岡県飯塚市桑曲</t>
  </si>
  <si>
    <t>福岡県飯塚市建花寺</t>
  </si>
  <si>
    <t>福岡県飯塚市幸袋</t>
  </si>
  <si>
    <t>福岡県飯塚市菰田</t>
  </si>
  <si>
    <t>福岡県飯塚市菰田東</t>
  </si>
  <si>
    <t>福岡県飯塚市菰田西</t>
  </si>
  <si>
    <t>福岡県飯塚市佐與</t>
  </si>
  <si>
    <t>福岡県飯塚市下三緒</t>
  </si>
  <si>
    <t>福岡県飯塚市目尾</t>
  </si>
  <si>
    <t>福岡県飯塚市舎利蔵</t>
  </si>
  <si>
    <t>福岡県飯塚市庄司</t>
  </si>
  <si>
    <t>福岡県飯塚市庄内元吉</t>
  </si>
  <si>
    <t>福岡県飯塚市新飯塚</t>
  </si>
  <si>
    <t>福岡県飯塚市新立岩</t>
  </si>
  <si>
    <t>福岡県飯塚市勢田</t>
  </si>
  <si>
    <t>福岡県飯塚市大日寺</t>
  </si>
  <si>
    <t>福岡県飯塚市大分</t>
  </si>
  <si>
    <t>福岡県飯塚市高倉</t>
  </si>
  <si>
    <t>福岡県飯塚市高田</t>
  </si>
  <si>
    <t>福岡県飯塚市多田</t>
  </si>
  <si>
    <t>福岡県飯塚市忠隈</t>
  </si>
  <si>
    <t>福岡県飯塚市立岩</t>
  </si>
  <si>
    <t>福岡県飯塚市太郎丸</t>
  </si>
  <si>
    <t>福岡県飯塚市筑穂元吉</t>
  </si>
  <si>
    <t>福岡県飯塚市津島</t>
  </si>
  <si>
    <t>福岡県飯塚市筒野</t>
  </si>
  <si>
    <t>福岡県飯塚市綱分</t>
  </si>
  <si>
    <t>福岡県飯塚市椿</t>
  </si>
  <si>
    <t>福岡県飯塚市鶴三緒</t>
  </si>
  <si>
    <t>福岡県飯塚市津原</t>
  </si>
  <si>
    <t>福岡県飯塚市天道</t>
  </si>
  <si>
    <t>福岡県飯塚市徳前</t>
  </si>
  <si>
    <t>福岡県飯塚市内住</t>
  </si>
  <si>
    <t>福岡県飯塚市中</t>
  </si>
  <si>
    <t>福岡県飯塚市長尾</t>
  </si>
  <si>
    <t>福岡県飯塚市鯰田</t>
  </si>
  <si>
    <t>福岡県飯塚市西徳前</t>
  </si>
  <si>
    <t>福岡県飯塚市西町</t>
  </si>
  <si>
    <t>福岡県飯塚市仁保</t>
  </si>
  <si>
    <t>福岡県飯塚市花瀬</t>
  </si>
  <si>
    <t>福岡県飯塚市東徳前</t>
  </si>
  <si>
    <t>福岡県飯塚市平塚</t>
  </si>
  <si>
    <t>福岡県飯塚市平恒</t>
  </si>
  <si>
    <t>福岡県飯塚市弁分</t>
  </si>
  <si>
    <t>福岡県飯塚市堀池</t>
  </si>
  <si>
    <t>福岡県飯塚市本町</t>
  </si>
  <si>
    <t>福岡県飯塚市馬敷</t>
  </si>
  <si>
    <t>福岡県飯塚市南尾</t>
  </si>
  <si>
    <t>福岡県飯塚市宮町</t>
  </si>
  <si>
    <t>福岡県飯塚市明星寺</t>
  </si>
  <si>
    <t>福岡県飯塚市椋本</t>
  </si>
  <si>
    <t>福岡県飯塚市八木山</t>
  </si>
  <si>
    <t>福岡県飯塚市安恒</t>
  </si>
  <si>
    <t>福岡県飯塚市柳橋</t>
  </si>
  <si>
    <t>福岡県飯塚市山口</t>
  </si>
  <si>
    <t>福岡県飯塚市山倉</t>
  </si>
  <si>
    <t>福岡県飯塚市弥山</t>
  </si>
  <si>
    <t>福岡県飯塚市横田</t>
  </si>
  <si>
    <t>福岡県飯塚市芳雄町</t>
  </si>
  <si>
    <t>福岡県飯塚市吉原町</t>
  </si>
  <si>
    <t>福岡県飯塚市吉北</t>
  </si>
  <si>
    <t>福岡県飯塚市楽市</t>
  </si>
  <si>
    <t>福岡県飯塚市蓮台寺</t>
  </si>
  <si>
    <t>福岡県飯塚市若菜</t>
  </si>
  <si>
    <t>福岡県田川市</t>
  </si>
  <si>
    <t>福岡県田川市伊加利</t>
  </si>
  <si>
    <t>福岡県田川市伊田</t>
  </si>
  <si>
    <t>福岡県田川市伊田町</t>
  </si>
  <si>
    <t>福岡県田川市位登（猪位金４～７区、清美町）</t>
  </si>
  <si>
    <t>福岡県田川市猪国（猪位金１～３区）</t>
  </si>
  <si>
    <t>福岡県田川市魚町</t>
  </si>
  <si>
    <t>福岡県田川市春日町</t>
  </si>
  <si>
    <t>福岡県田川市上本町</t>
  </si>
  <si>
    <t>福岡県田川市川宮（大藪、新生町、高住町、平岡）</t>
  </si>
  <si>
    <t>福岡県田川市寿町</t>
  </si>
  <si>
    <t>福岡県田川市栄町</t>
  </si>
  <si>
    <t>福岡県田川市桜町</t>
  </si>
  <si>
    <t>福岡県田川市白鳥町</t>
  </si>
  <si>
    <t>福岡県田川市新町</t>
  </si>
  <si>
    <t>福岡県田川市大黒町</t>
  </si>
  <si>
    <t>福岡県田川市中央町</t>
  </si>
  <si>
    <t>福岡県田川市千代町</t>
  </si>
  <si>
    <t>福岡県田川市夏吉</t>
  </si>
  <si>
    <t>福岡県田川市奈良（青葉町、大浦、会社町、霞ケ丘、後藤寺西団地、後藤寺東団地、希望ケ丘、</t>
  </si>
  <si>
    <t>福岡県田川市松の木、三井後藤寺、緑町、月見ケ丘）</t>
  </si>
  <si>
    <t>福岡県田川市西本町</t>
  </si>
  <si>
    <t>福岡県田川市番田町</t>
  </si>
  <si>
    <t>福岡県田川市日の出町</t>
  </si>
  <si>
    <t>福岡県田川市平松町</t>
  </si>
  <si>
    <t>福岡県田川市糒</t>
  </si>
  <si>
    <t>福岡県田川市本町</t>
  </si>
  <si>
    <t>福岡県田川市丸山町</t>
  </si>
  <si>
    <t>福岡県田川市宮尾町</t>
  </si>
  <si>
    <t>福岡県田川市弓削田（角銅原、野上、船尾、見立、文字山）</t>
  </si>
  <si>
    <t>福岡県柳川市</t>
  </si>
  <si>
    <t>福岡県柳川市曙町</t>
  </si>
  <si>
    <t>福岡県柳川市旭町</t>
  </si>
  <si>
    <t>福岡県柳川市有明町</t>
  </si>
  <si>
    <t>福岡県柳川市一新町</t>
  </si>
  <si>
    <t>福岡県柳川市稲荷町</t>
  </si>
  <si>
    <t>福岡県柳川市恵美須町</t>
  </si>
  <si>
    <t>福岡県柳川市奥州町</t>
  </si>
  <si>
    <t>福岡県柳川市大浜町</t>
  </si>
  <si>
    <t>福岡県柳川市沖端町</t>
  </si>
  <si>
    <t>福岡県柳川市鬼童町</t>
  </si>
  <si>
    <t>福岡県柳川市鍛冶屋町</t>
  </si>
  <si>
    <t>福岡県柳川市片原町</t>
  </si>
  <si>
    <t>福岡県柳川市蟹町</t>
  </si>
  <si>
    <t>福岡県柳川市上町</t>
  </si>
  <si>
    <t>福岡県柳川市上宮永町</t>
  </si>
  <si>
    <t>福岡県柳川市金納</t>
  </si>
  <si>
    <t>福岡県柳川市蒲生</t>
  </si>
  <si>
    <t>福岡県柳川市北長柄町</t>
  </si>
  <si>
    <t>福岡県柳川市京町</t>
  </si>
  <si>
    <t>福岡県柳川市久々原</t>
  </si>
  <si>
    <t>福岡県柳川市糀屋町</t>
  </si>
  <si>
    <t>福岡県柳川市古賀</t>
  </si>
  <si>
    <t>福岡県柳川市小道具町</t>
  </si>
  <si>
    <t>福岡県柳川市細工町</t>
  </si>
  <si>
    <t>福岡県柳川市材木町</t>
  </si>
  <si>
    <t>福岡県柳川市坂本町</t>
  </si>
  <si>
    <t>福岡県柳川市下宮永町</t>
  </si>
  <si>
    <t>福岡県柳川市城隅町</t>
  </si>
  <si>
    <t>福岡県柳川市昭南町</t>
  </si>
  <si>
    <t>福岡県柳川市城南町</t>
  </si>
  <si>
    <t>福岡県柳川市新船津町</t>
  </si>
  <si>
    <t>福岡県柳川市新外町</t>
  </si>
  <si>
    <t>福岡県柳川市新町</t>
  </si>
  <si>
    <t>福岡県柳川市隅町</t>
  </si>
  <si>
    <t>福岡県柳川市高島</t>
  </si>
  <si>
    <t>福岡県柳川市立石</t>
  </si>
  <si>
    <t>福岡県柳川市田脇</t>
  </si>
  <si>
    <t>福岡県柳川市筑紫町</t>
  </si>
  <si>
    <t>福岡県柳川市佃町</t>
  </si>
  <si>
    <t>福岡県柳川市辻町</t>
  </si>
  <si>
    <t>福岡県柳川市椿原町</t>
  </si>
  <si>
    <t>福岡県柳川市出来町</t>
  </si>
  <si>
    <t>福岡県柳川市常盤町</t>
  </si>
  <si>
    <t>福岡県柳川市中町</t>
  </si>
  <si>
    <t>福岡県柳川市七ツ家</t>
  </si>
  <si>
    <t>福岡県柳川市西魚屋町</t>
  </si>
  <si>
    <t>福岡県柳川市西蒲池</t>
  </si>
  <si>
    <t>福岡県柳川市西浜武</t>
  </si>
  <si>
    <t>福岡県柳川市間</t>
  </si>
  <si>
    <t>福岡県柳川市橋本町</t>
  </si>
  <si>
    <t>福岡県柳川市八軒町</t>
  </si>
  <si>
    <t>福岡県柳川市東魚屋町</t>
  </si>
  <si>
    <t>福岡県柳川市東蒲池</t>
  </si>
  <si>
    <t>福岡県柳川市袋町</t>
  </si>
  <si>
    <t>福岡県柳川市保加町</t>
  </si>
  <si>
    <t>福岡県柳川市本城町</t>
  </si>
  <si>
    <t>福岡県柳川市本町</t>
  </si>
  <si>
    <t>福岡県柳川市三橋町磯鳥</t>
  </si>
  <si>
    <t>福岡県柳川市三橋町今古賀</t>
  </si>
  <si>
    <t>福岡県柳川市三橋町枝光</t>
  </si>
  <si>
    <t>福岡県柳川市三橋町江曲</t>
  </si>
  <si>
    <t>福岡県柳川市三橋町起田</t>
  </si>
  <si>
    <t>福岡県柳川市三橋町蒲船津</t>
  </si>
  <si>
    <t>福岡県柳川市三橋町木元</t>
  </si>
  <si>
    <t>福岡県柳川市三橋町五拾町</t>
  </si>
  <si>
    <t>福岡県柳川市三橋町下百町</t>
  </si>
  <si>
    <t>福岡県柳川市三橋町白鳥</t>
  </si>
  <si>
    <t>福岡県柳川市三橋町高畑</t>
  </si>
  <si>
    <t>福岡県柳川市三橋町棚町</t>
  </si>
  <si>
    <t>福岡県柳川市三橋町垂見</t>
  </si>
  <si>
    <t>福岡県柳川市三橋町中山</t>
  </si>
  <si>
    <t>福岡県柳川市三橋町久末</t>
  </si>
  <si>
    <t>福岡県柳川市三橋町百町</t>
  </si>
  <si>
    <t>福岡県柳川市三橋町藤吉</t>
  </si>
  <si>
    <t>福岡県柳川市三橋町正行</t>
  </si>
  <si>
    <t>福岡県柳川市三橋町新村</t>
  </si>
  <si>
    <t>福岡県柳川市三橋町柳河</t>
  </si>
  <si>
    <t>福岡県柳川市三橋町吉開</t>
  </si>
  <si>
    <t>福岡県柳川市南長柄町</t>
  </si>
  <si>
    <t>福岡県柳川市南浜武</t>
  </si>
  <si>
    <t>福岡県柳川市宮永町</t>
  </si>
  <si>
    <t>福岡県柳川市茂庵町</t>
  </si>
  <si>
    <t>福岡県柳川市本船津町</t>
  </si>
  <si>
    <t>福岡県柳川市元町</t>
  </si>
  <si>
    <t>福岡県柳川市八百屋町</t>
  </si>
  <si>
    <t>福岡県柳川市矢加部</t>
  </si>
  <si>
    <t>福岡県柳川市弥四郎町</t>
  </si>
  <si>
    <t>福岡県柳川市矢留本町</t>
  </si>
  <si>
    <t>福岡県柳川市矢留町</t>
  </si>
  <si>
    <t>福岡県柳川市柳町</t>
  </si>
  <si>
    <t>福岡県柳川市大和町明野</t>
  </si>
  <si>
    <t>福岡県柳川市大和町大坪</t>
  </si>
  <si>
    <t>福岡県柳川市大和町栄</t>
  </si>
  <si>
    <t>福岡県柳川市大和町皿垣開</t>
  </si>
  <si>
    <t>福岡県柳川市大和町塩塚</t>
  </si>
  <si>
    <t>福岡県柳川市大和町鷹ノ尾</t>
  </si>
  <si>
    <t>福岡県柳川市大和町谷垣</t>
  </si>
  <si>
    <t>福岡県柳川市大和町徳益</t>
  </si>
  <si>
    <t>福岡県柳川市大和町豊原</t>
  </si>
  <si>
    <t>福岡県柳川市大和町中島</t>
  </si>
  <si>
    <t>福岡県柳川市大和町永田開</t>
  </si>
  <si>
    <t>福岡県柳川市大和町六合</t>
  </si>
  <si>
    <t>福岡県柳川市横山町</t>
  </si>
  <si>
    <t>福岡県柳川市吉富町</t>
  </si>
  <si>
    <t>福岡県柳川市吉原</t>
  </si>
  <si>
    <t>福岡県八女市</t>
  </si>
  <si>
    <t>福岡県八女市稲富</t>
  </si>
  <si>
    <t>福岡県八女市井延</t>
  </si>
  <si>
    <t>福岡県八女市今福</t>
  </si>
  <si>
    <t>福岡県八女市岩崎</t>
  </si>
  <si>
    <t>福岡県八女市鵜池</t>
  </si>
  <si>
    <t>福岡県八女市大籠</t>
  </si>
  <si>
    <t>福岡県八女市大島</t>
  </si>
  <si>
    <t>福岡県八女市緒玉</t>
  </si>
  <si>
    <t>福岡県八女市蒲原</t>
  </si>
  <si>
    <t>福岡県八女市亀甲</t>
  </si>
  <si>
    <t>福岡県八女市川犬</t>
  </si>
  <si>
    <t>福岡県八女市北田形</t>
  </si>
  <si>
    <t>福岡県八女市祈祷院</t>
  </si>
  <si>
    <t>福岡県八女市国武</t>
  </si>
  <si>
    <t>福岡県八女市黒木町今</t>
  </si>
  <si>
    <t>福岡県八女市黒木町大淵</t>
  </si>
  <si>
    <t>福岡県八女市黒木町鹿子生</t>
  </si>
  <si>
    <t>福岡県八女市黒木町笠原</t>
  </si>
  <si>
    <t>福岡県八女市黒木町北大淵</t>
  </si>
  <si>
    <t>福岡県八女市黒木町北木屋</t>
  </si>
  <si>
    <t>福岡県八女市黒木町黒木</t>
  </si>
  <si>
    <t>福岡県八女市黒木町桑原</t>
  </si>
  <si>
    <t>福岡県八女市黒木町木屋</t>
  </si>
  <si>
    <t>福岡県八女市黒木町田代</t>
  </si>
  <si>
    <t>福岡県八女市黒木町田本</t>
  </si>
  <si>
    <t>福岡県八女市黒木町土窪</t>
  </si>
  <si>
    <t>福岡県八女市黒木町本分</t>
  </si>
  <si>
    <t>福岡県八女市黒木町湯辺田</t>
  </si>
  <si>
    <t>福岡県八女市黒土</t>
  </si>
  <si>
    <t>福岡県八女市酒井田</t>
  </si>
  <si>
    <t>福岡県八女市上陽町上横山</t>
  </si>
  <si>
    <t>福岡県八女市上陽町北川内</t>
  </si>
  <si>
    <t>福岡県八女市上陽町久木原</t>
  </si>
  <si>
    <t>福岡県八女市上陽町下横山</t>
  </si>
  <si>
    <t>福岡県八女市新庄</t>
  </si>
  <si>
    <t>福岡県八女市平</t>
  </si>
  <si>
    <t>福岡県八女市高塚</t>
  </si>
  <si>
    <t>福岡県八女市宅間田</t>
  </si>
  <si>
    <t>福岡県八女市忠見</t>
  </si>
  <si>
    <t>福岡県八女市立花町兼松</t>
  </si>
  <si>
    <t>福岡県八女市立花町上辺春</t>
  </si>
  <si>
    <t>福岡県八女市立花町北山</t>
  </si>
  <si>
    <t>福岡県八女市立花町下辺春</t>
  </si>
  <si>
    <t>福岡県八女市立花町白木</t>
  </si>
  <si>
    <t>福岡県八女市立花町田形</t>
  </si>
  <si>
    <t>福岡県八女市立花町谷川</t>
  </si>
  <si>
    <t>福岡県八女市立花町遠久谷</t>
  </si>
  <si>
    <t>福岡県八女市立花町原島</t>
  </si>
  <si>
    <t>福岡県八女市立花町山崎</t>
  </si>
  <si>
    <t>福岡県八女市龍ケ原</t>
  </si>
  <si>
    <t>福岡県八女市立野</t>
  </si>
  <si>
    <t>福岡県八女市津江</t>
  </si>
  <si>
    <t>福岡県八女市豊福</t>
  </si>
  <si>
    <t>福岡県八女市長野</t>
  </si>
  <si>
    <t>福岡県八女市納楚</t>
  </si>
  <si>
    <t>福岡県八女市馬場</t>
  </si>
  <si>
    <t>福岡県八女市光</t>
  </si>
  <si>
    <t>福岡県八女市平田</t>
  </si>
  <si>
    <t>福岡県八女市星野村</t>
  </si>
  <si>
    <t>福岡県八女市本</t>
  </si>
  <si>
    <t>福岡県八女市前古賀</t>
  </si>
  <si>
    <t>福岡県八女市宮野</t>
  </si>
  <si>
    <t>福岡県八女市室岡</t>
  </si>
  <si>
    <t>福岡県八女市本町</t>
  </si>
  <si>
    <t>福岡県八女市本村</t>
  </si>
  <si>
    <t>福岡県八女市柳島</t>
  </si>
  <si>
    <t>福岡県八女市柳瀬</t>
  </si>
  <si>
    <t>福岡県八女市矢原</t>
  </si>
  <si>
    <t>福岡県八女市矢部村北矢部</t>
  </si>
  <si>
    <t>福岡県八女市矢部村矢部</t>
  </si>
  <si>
    <t>福岡県八女市山内</t>
  </si>
  <si>
    <t>福岡県八女市吉田</t>
  </si>
  <si>
    <t>福岡県筑後市</t>
  </si>
  <si>
    <t>福岡県筑後市和泉</t>
  </si>
  <si>
    <t>福岡県筑後市一条</t>
  </si>
  <si>
    <t>福岡県筑後市江口</t>
  </si>
  <si>
    <t>福岡県筑後市尾島</t>
  </si>
  <si>
    <t>福岡県筑後市折地</t>
  </si>
  <si>
    <t>福岡県筑後市上北島</t>
  </si>
  <si>
    <t>福岡県筑後市北長田</t>
  </si>
  <si>
    <t>福岡県筑後市久恵</t>
  </si>
  <si>
    <t>福岡県筑後市熊野</t>
  </si>
  <si>
    <t>福岡県筑後市蔵数</t>
  </si>
  <si>
    <t>福岡県筑後市古島</t>
  </si>
  <si>
    <t>福岡県筑後市四ケ所</t>
  </si>
  <si>
    <t>福岡県筑後市島田</t>
  </si>
  <si>
    <t>福岡県筑後市志</t>
  </si>
  <si>
    <t>福岡県筑後市下北島</t>
  </si>
  <si>
    <t>福岡県筑後市下妻</t>
  </si>
  <si>
    <t>福岡県筑後市庄島</t>
  </si>
  <si>
    <t>福岡県筑後市新溝</t>
  </si>
  <si>
    <t>福岡県筑後市井田</t>
  </si>
  <si>
    <t>福岡県筑後市高江</t>
  </si>
  <si>
    <t>福岡県筑後市津島</t>
  </si>
  <si>
    <t>福岡県筑後市常用</t>
  </si>
  <si>
    <t>福岡県筑後市鶴田</t>
  </si>
  <si>
    <t>福岡県筑後市徳久</t>
  </si>
  <si>
    <t>福岡県筑後市富重</t>
  </si>
  <si>
    <t>福岡県筑後市富久</t>
  </si>
  <si>
    <t>福岡県筑後市富安</t>
  </si>
  <si>
    <t>福岡県筑後市中折地</t>
  </si>
  <si>
    <t>福岡県筑後市中牟田</t>
  </si>
  <si>
    <t>福岡県筑後市長崎</t>
  </si>
  <si>
    <t>福岡県筑後市長浜</t>
  </si>
  <si>
    <t>福岡県筑後市西牟田</t>
  </si>
  <si>
    <t>福岡県筑後市野町</t>
  </si>
  <si>
    <t>福岡県筑後市羽犬塚</t>
  </si>
  <si>
    <t>福岡県筑後市久富</t>
  </si>
  <si>
    <t>福岡県筑後市前津</t>
  </si>
  <si>
    <t>福岡県筑後市馬間田</t>
  </si>
  <si>
    <t>福岡県筑後市水田</t>
  </si>
  <si>
    <t>福岡県筑後市溝口</t>
  </si>
  <si>
    <t>福岡県筑後市山ノ井</t>
  </si>
  <si>
    <t>福岡県筑後市若菜</t>
  </si>
  <si>
    <t>福岡県大川市</t>
  </si>
  <si>
    <t>福岡県大川市上巻</t>
  </si>
  <si>
    <t>福岡県大川市榎津</t>
  </si>
  <si>
    <t>福岡県大川市大野島</t>
  </si>
  <si>
    <t>福岡県大川市大橋</t>
  </si>
  <si>
    <t>福岡県大川市荻島</t>
  </si>
  <si>
    <t>福岡県大川市鬼古賀</t>
  </si>
  <si>
    <t>福岡県大川市鐘ケ江</t>
  </si>
  <si>
    <t>福岡県大川市上白垣</t>
  </si>
  <si>
    <t>福岡県大川市北古賀</t>
  </si>
  <si>
    <t>福岡県大川市九網</t>
  </si>
  <si>
    <t>福岡県大川市下林</t>
  </si>
  <si>
    <t>福岡県大川市郷原</t>
  </si>
  <si>
    <t>福岡県大川市小保</t>
  </si>
  <si>
    <t>福岡県大川市坂井</t>
  </si>
  <si>
    <t>福岡県大川市酒見</t>
  </si>
  <si>
    <t>福岡県大川市下青木</t>
  </si>
  <si>
    <t>福岡県大川市下木佐木</t>
  </si>
  <si>
    <t>福岡県大川市下白垣</t>
  </si>
  <si>
    <t>福岡県大川市下八院</t>
  </si>
  <si>
    <t>福岡県大川市下牟田口</t>
  </si>
  <si>
    <t>福岡県大川市新田</t>
  </si>
  <si>
    <t>福岡県大川市津</t>
  </si>
  <si>
    <t>福岡県大川市道海島</t>
  </si>
  <si>
    <t>福岡県大川市中木室</t>
  </si>
  <si>
    <t>福岡県大川市中古賀</t>
  </si>
  <si>
    <t>福岡県大川市中八院</t>
  </si>
  <si>
    <t>福岡県大川市幡保</t>
  </si>
  <si>
    <t>福岡県大川市一木</t>
  </si>
  <si>
    <t>福岡県大川市紅粉屋</t>
  </si>
  <si>
    <t>福岡県大川市本木室</t>
  </si>
  <si>
    <t>福岡県大川市三丸</t>
  </si>
  <si>
    <t>福岡県大川市向島</t>
  </si>
  <si>
    <t>福岡県大川市諸富</t>
  </si>
  <si>
    <t>福岡県行橋市</t>
  </si>
  <si>
    <t>福岡県行橋市天生田</t>
  </si>
  <si>
    <t>福岡県行橋市泉中央</t>
  </si>
  <si>
    <t>福岡県行橋市稲童</t>
  </si>
  <si>
    <t>福岡県行橋市今井</t>
  </si>
  <si>
    <t>福岡県行橋市大谷</t>
  </si>
  <si>
    <t>福岡県行橋市大野井</t>
  </si>
  <si>
    <t>福岡県行橋市大橋</t>
  </si>
  <si>
    <t>福岡県行橋市長木</t>
  </si>
  <si>
    <t>福岡県行橋市金屋</t>
  </si>
  <si>
    <t>福岡県行橋市上検地</t>
  </si>
  <si>
    <t>福岡県行橋市上津熊</t>
  </si>
  <si>
    <t>福岡県行橋市上稗田</t>
  </si>
  <si>
    <t>福岡県行橋市北泉</t>
  </si>
  <si>
    <t>福岡県行橋市行事</t>
  </si>
  <si>
    <t>福岡県行橋市草野</t>
  </si>
  <si>
    <t>福岡県行橋市沓尾</t>
  </si>
  <si>
    <t>福岡県行橋市下検地</t>
  </si>
  <si>
    <t>福岡県行橋市下崎</t>
  </si>
  <si>
    <t>福岡県行橋市下津熊</t>
  </si>
  <si>
    <t>福岡県行橋市下稗田</t>
  </si>
  <si>
    <t>福岡県行橋市神田町</t>
  </si>
  <si>
    <t>福岡県行橋市須磨園</t>
  </si>
  <si>
    <t>福岡県行橋市高来</t>
  </si>
  <si>
    <t>福岡県行橋市高瀬</t>
  </si>
  <si>
    <t>福岡県行橋市宝山</t>
  </si>
  <si>
    <t>福岡県行橋市中央</t>
  </si>
  <si>
    <t>福岡県行橋市長音寺</t>
  </si>
  <si>
    <t>福岡県行橋市辻垣</t>
  </si>
  <si>
    <t>福岡県行橋市津積</t>
  </si>
  <si>
    <t>福岡県行橋市常松</t>
  </si>
  <si>
    <t>福岡県行橋市津留</t>
  </si>
  <si>
    <t>福岡県行橋市寺畔</t>
  </si>
  <si>
    <t>福岡県行橋市道場寺</t>
  </si>
  <si>
    <t>福岡県行橋市徳永</t>
  </si>
  <si>
    <t>福岡県行橋市中川</t>
  </si>
  <si>
    <t>福岡県行橋市中津熊</t>
  </si>
  <si>
    <t>福岡県行橋市長井</t>
  </si>
  <si>
    <t>福岡県行橋市長尾</t>
  </si>
  <si>
    <t>福岡県行橋市西泉</t>
  </si>
  <si>
    <t>福岡県行橋市西谷</t>
  </si>
  <si>
    <t>福岡県行橋市西宮市</t>
  </si>
  <si>
    <t>福岡県行橋市入覚</t>
  </si>
  <si>
    <t>福岡県行橋市延永</t>
  </si>
  <si>
    <t>福岡県行橋市馬場</t>
  </si>
  <si>
    <t>福岡県行橋市東泉</t>
  </si>
  <si>
    <t>福岡県行橋市東大橋</t>
  </si>
  <si>
    <t>福岡県行橋市東徳永</t>
  </si>
  <si>
    <t>福岡県行橋市福原</t>
  </si>
  <si>
    <t>福岡県行橋市福丸</t>
  </si>
  <si>
    <t>福岡県行橋市袋迫</t>
  </si>
  <si>
    <t>福岡県行橋市二塚</t>
  </si>
  <si>
    <t>福岡県行橋市文久</t>
  </si>
  <si>
    <t>福岡県行橋市前田</t>
  </si>
  <si>
    <t>福岡県行橋市真菰</t>
  </si>
  <si>
    <t>福岡県行橋市松原</t>
  </si>
  <si>
    <t>福岡県行橋市南泉</t>
  </si>
  <si>
    <t>福岡県行橋市南大橋</t>
  </si>
  <si>
    <t>福岡県行橋市蓑島</t>
  </si>
  <si>
    <t>福岡県行橋市宮市町</t>
  </si>
  <si>
    <t>福岡県行橋市宮の杜</t>
  </si>
  <si>
    <t>福岡県行橋市元永</t>
  </si>
  <si>
    <t>福岡県行橋市門樋町</t>
  </si>
  <si>
    <t>福岡県行橋市矢留</t>
  </si>
  <si>
    <t>福岡県行橋市矢山</t>
  </si>
  <si>
    <t>福岡県行橋市吉国</t>
  </si>
  <si>
    <t>福岡県行橋市流末</t>
  </si>
  <si>
    <t>福岡県豊前市</t>
  </si>
  <si>
    <t>福岡県豊前市青畑</t>
  </si>
  <si>
    <t>福岡県豊前市赤熊</t>
  </si>
  <si>
    <t>福岡県豊前市荒堀</t>
  </si>
  <si>
    <t>福岡県豊前市市丸</t>
  </si>
  <si>
    <t>福岡県豊前市今市</t>
  </si>
  <si>
    <t>福岡県豊前市岩屋</t>
  </si>
  <si>
    <t>福岡県豊前市宇島</t>
  </si>
  <si>
    <t>福岡県豊前市大河内</t>
  </si>
  <si>
    <t>福岡県豊前市大村</t>
  </si>
  <si>
    <t>福岡県豊前市大西</t>
  </si>
  <si>
    <t>福岡県豊前市鬼木</t>
  </si>
  <si>
    <t>福岡県豊前市皆毛</t>
  </si>
  <si>
    <t>福岡県豊前市梶屋</t>
  </si>
  <si>
    <t>福岡県豊前市上川底</t>
  </si>
  <si>
    <t>福岡県豊前市川内</t>
  </si>
  <si>
    <t>福岡県豊前市河原田</t>
  </si>
  <si>
    <t>福岡県豊前市岸井</t>
  </si>
  <si>
    <t>福岡県豊前市久路土</t>
  </si>
  <si>
    <t>福岡県豊前市沓川</t>
  </si>
  <si>
    <t>福岡県豊前市求菩提</t>
  </si>
  <si>
    <t>福岡県豊前市小石原</t>
  </si>
  <si>
    <t>福岡県豊前市小犬丸</t>
  </si>
  <si>
    <t>福岡県豊前市才尾</t>
  </si>
  <si>
    <t>福岡県豊前市三楽</t>
  </si>
  <si>
    <t>福岡県豊前市篠瀬</t>
  </si>
  <si>
    <t>福岡県豊前市下川底</t>
  </si>
  <si>
    <t>福岡県豊前市下河内</t>
  </si>
  <si>
    <t>福岡県豊前市松江</t>
  </si>
  <si>
    <t>福岡県豊前市清水町</t>
  </si>
  <si>
    <t>福岡県豊前市四郎丸</t>
  </si>
  <si>
    <t>福岡県豊前市青豊</t>
  </si>
  <si>
    <t>福岡県豊前市高田</t>
  </si>
  <si>
    <t>福岡県豊前市千束</t>
  </si>
  <si>
    <t>福岡県豊前市恒富</t>
  </si>
  <si>
    <t>福岡県豊前市天和</t>
  </si>
  <si>
    <t>福岡県豊前市塔田</t>
  </si>
  <si>
    <t>福岡県豊前市鳥井畑</t>
  </si>
  <si>
    <t>福岡県豊前市鳥越</t>
  </si>
  <si>
    <t>福岡県豊前市中川底</t>
  </si>
  <si>
    <t>福岡県豊前市中村</t>
  </si>
  <si>
    <t>福岡県豊前市永久</t>
  </si>
  <si>
    <t>福岡県豊前市野田</t>
  </si>
  <si>
    <t>福岡県豊前市挾間</t>
  </si>
  <si>
    <t>福岡県豊前市畑</t>
  </si>
  <si>
    <t>福岡県豊前市畠中</t>
  </si>
  <si>
    <t>福岡県豊前市八屋</t>
  </si>
  <si>
    <t>福岡県豊前市馬場</t>
  </si>
  <si>
    <t>福岡県豊前市久松</t>
  </si>
  <si>
    <t>福岡県豊前市広瀬</t>
  </si>
  <si>
    <t>福岡県豊前市堀立</t>
  </si>
  <si>
    <t>福岡県豊前市三毛門</t>
  </si>
  <si>
    <t>福岡県豊前市森久</t>
  </si>
  <si>
    <t>福岡県豊前市薬師寺</t>
  </si>
  <si>
    <t>福岡県豊前市山内</t>
  </si>
  <si>
    <t>福岡県豊前市吉木</t>
  </si>
  <si>
    <t>福岡県豊前市六郎</t>
  </si>
  <si>
    <t>福岡県中間市</t>
  </si>
  <si>
    <t>福岡県中間市朝霧</t>
  </si>
  <si>
    <t>福岡県中間市池田</t>
  </si>
  <si>
    <t>福岡県中間市岩瀬</t>
  </si>
  <si>
    <t>福岡県中間市岩瀬西町</t>
  </si>
  <si>
    <t>福岡県中間市扇ケ浦</t>
  </si>
  <si>
    <t>福岡県中間市大辻町</t>
  </si>
  <si>
    <t>福岡県中間市大根土</t>
  </si>
  <si>
    <t>福岡県中間市小田ケ浦</t>
  </si>
  <si>
    <t>福岡県中間市上底井野</t>
  </si>
  <si>
    <t>福岡県中間市上蓮花寺</t>
  </si>
  <si>
    <t>福岡県中間市桜台</t>
  </si>
  <si>
    <t>福岡県中間市下大隈</t>
  </si>
  <si>
    <t>福岡県中間市下蓮花寺</t>
  </si>
  <si>
    <t>福岡県中間市浄花町</t>
  </si>
  <si>
    <t>福岡県中間市太賀</t>
  </si>
  <si>
    <t>福岡県中間市中央</t>
  </si>
  <si>
    <t>福岡県中間市通谷</t>
  </si>
  <si>
    <t>福岡県中間市土手ノ内</t>
  </si>
  <si>
    <t>福岡県中間市中尾</t>
  </si>
  <si>
    <t>福岡県中間市中底井野</t>
  </si>
  <si>
    <t>福岡県中間市長津</t>
  </si>
  <si>
    <t>福岡県中間市中鶴</t>
  </si>
  <si>
    <t>福岡県中間市中間</t>
  </si>
  <si>
    <t>福岡県中間市七重町</t>
  </si>
  <si>
    <t>福岡県中間市鍋山町</t>
  </si>
  <si>
    <t>福岡県中間市垣生</t>
  </si>
  <si>
    <t>福岡県中間市東中間</t>
  </si>
  <si>
    <t>福岡県中間市深坂</t>
  </si>
  <si>
    <t>福岡県中間市星ケ丘</t>
  </si>
  <si>
    <t>福岡県中間市松ケ岡</t>
  </si>
  <si>
    <t>福岡県中間市弥生</t>
  </si>
  <si>
    <t>福岡県中間市蓮花寺</t>
  </si>
  <si>
    <t>福岡県小郡市</t>
  </si>
  <si>
    <t>福岡県小郡市赤川</t>
  </si>
  <si>
    <t>福岡県小郡市あすみ</t>
  </si>
  <si>
    <t>福岡県小郡市稲吉</t>
  </si>
  <si>
    <t>福岡県小郡市井上</t>
  </si>
  <si>
    <t>福岡県小郡市大板井</t>
  </si>
  <si>
    <t>福岡県小郡市大崎</t>
  </si>
  <si>
    <t>福岡県小郡市大保</t>
  </si>
  <si>
    <t>福岡県小郡市小郡</t>
  </si>
  <si>
    <t>福岡県小郡市乙隈</t>
  </si>
  <si>
    <t>福岡県小郡市上岩田</t>
  </si>
  <si>
    <t>福岡県小郡市上西鰺坂</t>
  </si>
  <si>
    <t>福岡県小郡市祇園</t>
  </si>
  <si>
    <t>福岡県小郡市小板井</t>
  </si>
  <si>
    <t>福岡県小郡市下岩田</t>
  </si>
  <si>
    <t>福岡県小郡市下西鰺坂</t>
  </si>
  <si>
    <t>福岡県小郡市津古</t>
  </si>
  <si>
    <t>福岡県小郡市寺福童</t>
  </si>
  <si>
    <t>福岡県小郡市希みが丘</t>
  </si>
  <si>
    <t>福岡県小郡市干潟</t>
  </si>
  <si>
    <t>福岡県小郡市平方</t>
  </si>
  <si>
    <t>福岡県小郡市吹上</t>
  </si>
  <si>
    <t>福岡県小郡市福童</t>
  </si>
  <si>
    <t>福岡県小郡市二タ</t>
  </si>
  <si>
    <t>福岡県小郡市二森</t>
  </si>
  <si>
    <t>福岡県小郡市古飯</t>
  </si>
  <si>
    <t>福岡県小郡市松崎</t>
  </si>
  <si>
    <t>福岡県小郡市三国が丘</t>
  </si>
  <si>
    <t>福岡県小郡市美鈴が丘</t>
  </si>
  <si>
    <t>福岡県小郡市美鈴の杜</t>
  </si>
  <si>
    <t>福岡県小郡市三沢</t>
  </si>
  <si>
    <t>福岡県小郡市光行</t>
  </si>
  <si>
    <t>福岡県小郡市八坂</t>
  </si>
  <si>
    <t>福岡県小郡市山隈</t>
  </si>
  <si>
    <t>福岡県小郡市横隈</t>
  </si>
  <si>
    <t>福岡県小郡市力武</t>
  </si>
  <si>
    <t>福岡県筑紫野市</t>
  </si>
  <si>
    <t>福岡県筑紫野市阿志岐</t>
  </si>
  <si>
    <t>福岡県筑紫野市天山</t>
  </si>
  <si>
    <t>福岡県筑紫野市石崎</t>
  </si>
  <si>
    <t>福岡県筑紫野市牛島</t>
  </si>
  <si>
    <t>福岡県筑紫野市美しが丘南</t>
  </si>
  <si>
    <t>福岡県筑紫野市美しが丘北</t>
  </si>
  <si>
    <t>福岡県筑紫野市大石</t>
  </si>
  <si>
    <t>福岡県筑紫野市岡田</t>
  </si>
  <si>
    <t>福岡県筑紫野市上古賀</t>
  </si>
  <si>
    <t>福岡県筑紫野市隈</t>
  </si>
  <si>
    <t>福岡県筑紫野市香園</t>
  </si>
  <si>
    <t>福岡県筑紫野市古賀</t>
  </si>
  <si>
    <t>福岡県筑紫野市桜台</t>
  </si>
  <si>
    <t>福岡県筑紫野市下見</t>
  </si>
  <si>
    <t>福岡県筑紫野市杉塚</t>
  </si>
  <si>
    <t>福岡県筑紫野市俗明院</t>
  </si>
  <si>
    <t>福岡県筑紫野市筑紫</t>
  </si>
  <si>
    <t>福岡県筑紫野市筑紫駅前通</t>
  </si>
  <si>
    <t>福岡県筑紫野市常松</t>
  </si>
  <si>
    <t>福岡県筑紫野市天拝坂</t>
  </si>
  <si>
    <t>福岡県筑紫野市塔原東</t>
  </si>
  <si>
    <t>福岡県筑紫野市塔原西</t>
  </si>
  <si>
    <t>福岡県筑紫野市塔原南</t>
  </si>
  <si>
    <t>福岡県筑紫野市永岡</t>
  </si>
  <si>
    <t>福岡県筑紫野市西小田</t>
  </si>
  <si>
    <t>福岡県筑紫野市萩原</t>
  </si>
  <si>
    <t>福岡県筑紫野市針摺北</t>
  </si>
  <si>
    <t>福岡県筑紫野市針摺中央</t>
  </si>
  <si>
    <t>福岡県筑紫野市針摺西</t>
  </si>
  <si>
    <t>福岡県筑紫野市針摺東</t>
  </si>
  <si>
    <t>福岡県筑紫野市針摺南</t>
  </si>
  <si>
    <t>福岡県筑紫野市原</t>
  </si>
  <si>
    <t>福岡県筑紫野市原田</t>
  </si>
  <si>
    <t>福岡県筑紫野市光が丘</t>
  </si>
  <si>
    <t>福岡県筑紫野市平等寺</t>
  </si>
  <si>
    <t>福岡県筑紫野市二日市北</t>
  </si>
  <si>
    <t>福岡県筑紫野市二日市中央</t>
  </si>
  <si>
    <t>福岡県筑紫野市二日市西</t>
  </si>
  <si>
    <t>福岡県筑紫野市二日市南</t>
  </si>
  <si>
    <t>福岡県筑紫野市本道寺</t>
  </si>
  <si>
    <t>福岡県筑紫野市美咲</t>
  </si>
  <si>
    <t>福岡県筑紫野市武藏</t>
  </si>
  <si>
    <t>福岡県筑紫野市むさしケ丘</t>
  </si>
  <si>
    <t>福岡県筑紫野市紫</t>
  </si>
  <si>
    <t>福岡県筑紫野市諸田</t>
  </si>
  <si>
    <t>福岡県筑紫野市山家</t>
  </si>
  <si>
    <t>福岡県筑紫野市山口</t>
  </si>
  <si>
    <t>福岡県筑紫野市柚須原</t>
  </si>
  <si>
    <t>福岡県筑紫野市湯町</t>
  </si>
  <si>
    <t>福岡県筑紫野市吉木</t>
  </si>
  <si>
    <t>福岡県筑紫野市立明寺</t>
  </si>
  <si>
    <t>福岡県筑紫野市若江</t>
  </si>
  <si>
    <t>福岡県春日市</t>
  </si>
  <si>
    <t>福岡県春日市泉</t>
  </si>
  <si>
    <t>福岡県春日市一の谷</t>
  </si>
  <si>
    <t>福岡県春日市大谷</t>
  </si>
  <si>
    <t>福岡県春日市大土居</t>
  </si>
  <si>
    <t>福岡県春日市岡本</t>
  </si>
  <si>
    <t>福岡県春日市春日</t>
  </si>
  <si>
    <t>福岡県春日市春日公園</t>
  </si>
  <si>
    <t>福岡県春日市春日原東町</t>
  </si>
  <si>
    <t>福岡県春日市春日原南町</t>
  </si>
  <si>
    <t>福岡県春日市春日原北町</t>
  </si>
  <si>
    <t>福岡県春日市上白水</t>
  </si>
  <si>
    <t>福岡県春日市小倉</t>
  </si>
  <si>
    <t>福岡県春日市小倉東</t>
  </si>
  <si>
    <t>福岡県春日市桜ケ丘</t>
  </si>
  <si>
    <t>福岡県春日市下白水</t>
  </si>
  <si>
    <t>福岡県春日市下白水北</t>
  </si>
  <si>
    <t>福岡県春日市下白水南</t>
  </si>
  <si>
    <t>福岡県春日市白水池</t>
  </si>
  <si>
    <t>福岡県春日市白水ケ丘</t>
  </si>
  <si>
    <t>福岡県春日市須玖</t>
  </si>
  <si>
    <t>福岡県春日市須玖南</t>
  </si>
  <si>
    <t>福岡県春日市須玖北</t>
  </si>
  <si>
    <t>福岡県春日市惣利</t>
  </si>
  <si>
    <t>福岡県春日市宝町</t>
  </si>
  <si>
    <t>福岡県春日市ちくし台</t>
  </si>
  <si>
    <t>福岡県春日市千歳町</t>
  </si>
  <si>
    <t>福岡県春日市塚原台</t>
  </si>
  <si>
    <t>福岡県春日市天神山</t>
  </si>
  <si>
    <t>福岡県春日市昇町</t>
  </si>
  <si>
    <t>福岡県春日市伯玄町</t>
  </si>
  <si>
    <t>福岡県春日市原町</t>
  </si>
  <si>
    <t>福岡県春日市光町</t>
  </si>
  <si>
    <t>福岡県春日市日の出町</t>
  </si>
  <si>
    <t>福岡県春日市平田台</t>
  </si>
  <si>
    <t>福岡県春日市星見ヶ丘</t>
  </si>
  <si>
    <t>福岡県春日市松ケ丘</t>
  </si>
  <si>
    <t>福岡県春日市紅葉ケ丘東</t>
  </si>
  <si>
    <t>福岡県春日市紅葉ケ丘西</t>
  </si>
  <si>
    <t>福岡県春日市大和町</t>
  </si>
  <si>
    <t>福岡県春日市弥生</t>
  </si>
  <si>
    <t>福岡県春日市若葉台東</t>
  </si>
  <si>
    <t>福岡県春日市若葉台西</t>
  </si>
  <si>
    <t>福岡県大野城市</t>
  </si>
  <si>
    <t>福岡県大野城市曙町</t>
  </si>
  <si>
    <t>福岡県大野城市旭ケ丘</t>
  </si>
  <si>
    <t>福岡県大野城市牛頸</t>
  </si>
  <si>
    <t>福岡県大野城市大池</t>
  </si>
  <si>
    <t>福岡県大野城市大城</t>
  </si>
  <si>
    <t>福岡県大野城市乙金</t>
  </si>
  <si>
    <t>福岡県大野城市乙金台</t>
  </si>
  <si>
    <t>福岡県大野城市乙金東</t>
  </si>
  <si>
    <t>福岡県大野城市上大利</t>
  </si>
  <si>
    <t>福岡県大野城市川久保</t>
  </si>
  <si>
    <t>福岡県大野城市瓦田</t>
  </si>
  <si>
    <t>福岡県大野城市栄町</t>
  </si>
  <si>
    <t>福岡県大野城市雑餉隈町</t>
  </si>
  <si>
    <t>福岡県大野城市下大利</t>
  </si>
  <si>
    <t>福岡県大野城市下大利団地</t>
  </si>
  <si>
    <t>福岡県大野城市白木原</t>
  </si>
  <si>
    <t>福岡県大野城市中央</t>
  </si>
  <si>
    <t>福岡県大野城市月の浦</t>
  </si>
  <si>
    <t>福岡県大野城市筒井</t>
  </si>
  <si>
    <t>福岡県大野城市つつじケ丘</t>
  </si>
  <si>
    <t>福岡県大野城市中</t>
  </si>
  <si>
    <t>福岡県大野城市仲畑</t>
  </si>
  <si>
    <t>福岡県大野城市錦町</t>
  </si>
  <si>
    <t>福岡県大野城市畑ケ坂</t>
  </si>
  <si>
    <t>福岡県大野城市東大利</t>
  </si>
  <si>
    <t>福岡県大野城市平野台</t>
  </si>
  <si>
    <t>福岡県大野城市御笠川</t>
  </si>
  <si>
    <t>福岡県大野城市瑞穂町</t>
  </si>
  <si>
    <t>福岡県大野城市緑ケ丘</t>
  </si>
  <si>
    <t>福岡県大野城市南大利</t>
  </si>
  <si>
    <t>福岡県大野城市南ケ丘</t>
  </si>
  <si>
    <t>福岡県大野城市宮野台</t>
  </si>
  <si>
    <t>福岡県大野城市紫台</t>
  </si>
  <si>
    <t>福岡県大野城市山田</t>
  </si>
  <si>
    <t>福岡県大野城市横峰</t>
  </si>
  <si>
    <t>福岡県大野城市若草</t>
  </si>
  <si>
    <t>福岡県宗像市</t>
  </si>
  <si>
    <t>福岡県宗像市青葉台</t>
  </si>
  <si>
    <t>福岡県宗像市赤間</t>
  </si>
  <si>
    <t>福岡県宗像市赤間駅前</t>
  </si>
  <si>
    <t>福岡県宗像市赤間ケ丘</t>
  </si>
  <si>
    <t>福岡県宗像市赤間文教町</t>
  </si>
  <si>
    <t>福岡県宗像市朝野</t>
  </si>
  <si>
    <t>福岡県宗像市朝町</t>
  </si>
  <si>
    <t>福岡県宗像市アスティ</t>
  </si>
  <si>
    <t>福岡県宗像市池浦</t>
  </si>
  <si>
    <t>福岡県宗像市池田</t>
  </si>
  <si>
    <t>福岡県宗像市石丸</t>
  </si>
  <si>
    <t>福岡県宗像市泉ケ丘</t>
  </si>
  <si>
    <t>福岡県宗像市稲元</t>
  </si>
  <si>
    <t>福岡県宗像市江口</t>
  </si>
  <si>
    <t>福岡県宗像市桜美台</t>
  </si>
  <si>
    <t>福岡県宗像市王丸</t>
  </si>
  <si>
    <t>福岡県宗像市大井</t>
  </si>
  <si>
    <t>福岡県宗像市大井台</t>
  </si>
  <si>
    <t>福岡県宗像市大井南</t>
  </si>
  <si>
    <t>福岡県宗像市大島</t>
  </si>
  <si>
    <t>福岡県宗像市大谷</t>
  </si>
  <si>
    <t>福岡県宗像市大穂</t>
  </si>
  <si>
    <t>福岡県宗像市河東</t>
  </si>
  <si>
    <t>福岡県宗像市鐘崎</t>
  </si>
  <si>
    <t>福岡県宗像市久原</t>
  </si>
  <si>
    <t>福岡県宗像市くりえいと</t>
  </si>
  <si>
    <t>福岡県宗像市公園通り</t>
  </si>
  <si>
    <t>福岡県宗像市上八</t>
  </si>
  <si>
    <t>福岡県宗像市神湊</t>
  </si>
  <si>
    <t>福岡県宗像市広陵台</t>
  </si>
  <si>
    <t>福岡県宗像市栄町</t>
  </si>
  <si>
    <t>福岡県宗像市桜</t>
  </si>
  <si>
    <t>福岡県宗像市三郎丸</t>
  </si>
  <si>
    <t>福岡県宗像市地島</t>
  </si>
  <si>
    <t>福岡県宗像市自由ケ丘</t>
  </si>
  <si>
    <t>福岡県宗像市自由ケ丘西町</t>
  </si>
  <si>
    <t>福岡県宗像市自由ケ丘南</t>
  </si>
  <si>
    <t>福岡県宗像市城ケ谷</t>
  </si>
  <si>
    <t>福岡県宗像市城西ケ丘</t>
  </si>
  <si>
    <t>福岡県宗像市城南ケ丘</t>
  </si>
  <si>
    <t>福岡県宗像市城山ニュータウン</t>
  </si>
  <si>
    <t>福岡県宗像市樟陽台</t>
  </si>
  <si>
    <t>福岡県宗像市須恵</t>
  </si>
  <si>
    <t>福岡県宗像市田久</t>
  </si>
  <si>
    <t>福岡県宗像市田熊</t>
  </si>
  <si>
    <t>福岡県宗像市武丸</t>
  </si>
  <si>
    <t>福岡県宗像市田島</t>
  </si>
  <si>
    <t>福岡県宗像市田野</t>
  </si>
  <si>
    <t>福岡県宗像市多禮</t>
  </si>
  <si>
    <t>福岡県宗像市土穴</t>
  </si>
  <si>
    <t>福岡県宗像市天平台</t>
  </si>
  <si>
    <t>福岡県宗像市東郷</t>
  </si>
  <si>
    <t>福岡県宗像市徳重</t>
  </si>
  <si>
    <t>福岡県宗像市名残</t>
  </si>
  <si>
    <t>福岡県宗像市野坂</t>
  </si>
  <si>
    <t>福岡県宗像市葉山</t>
  </si>
  <si>
    <t>福岡県宗像市原町</t>
  </si>
  <si>
    <t>福岡県宗像市ひかりケ丘</t>
  </si>
  <si>
    <t>福岡県宗像市日の里</t>
  </si>
  <si>
    <t>福岡県宗像市平等寺</t>
  </si>
  <si>
    <t>福岡県宗像市平井</t>
  </si>
  <si>
    <t>福岡県宗像市深田</t>
  </si>
  <si>
    <t>福岡県宗像市冨地原</t>
  </si>
  <si>
    <t>福岡県宗像市曲（２５、３５）</t>
  </si>
  <si>
    <t>福岡県宗像市曲（その他）</t>
  </si>
  <si>
    <t>福岡県宗像市三倉</t>
  </si>
  <si>
    <t>福岡県宗像市光岡</t>
  </si>
  <si>
    <t>福岡県宗像市緑町</t>
  </si>
  <si>
    <t>福岡県宗像市宮田</t>
  </si>
  <si>
    <t>福岡県宗像市牟田尻</t>
  </si>
  <si>
    <t>福岡県宗像市村山田</t>
  </si>
  <si>
    <t>福岡県宗像市用山</t>
  </si>
  <si>
    <t>福岡県宗像市山田</t>
  </si>
  <si>
    <t>福岡県宗像市吉田</t>
  </si>
  <si>
    <t>福岡県宗像市吉留</t>
  </si>
  <si>
    <t>福岡県宗像市陵厳寺</t>
  </si>
  <si>
    <t>福岡県宗像市和歌美台</t>
  </si>
  <si>
    <t>福岡県太宰府市</t>
  </si>
  <si>
    <t>福岡県太宰府市青葉台</t>
  </si>
  <si>
    <t>福岡県太宰府市青山</t>
  </si>
  <si>
    <t>福岡県太宰府市石坂</t>
  </si>
  <si>
    <t>福岡県太宰府市内山</t>
  </si>
  <si>
    <t>福岡県太宰府市梅ケ丘</t>
  </si>
  <si>
    <t>福岡県太宰府市大佐野</t>
  </si>
  <si>
    <t>福岡県太宰府市観世音寺</t>
  </si>
  <si>
    <t>福岡県太宰府市北谷</t>
  </si>
  <si>
    <t>福岡県太宰府市国分</t>
  </si>
  <si>
    <t>福岡県太宰府市五条</t>
  </si>
  <si>
    <t>福岡県太宰府市宰都</t>
  </si>
  <si>
    <t>福岡県太宰府市宰府</t>
  </si>
  <si>
    <t>福岡県太宰府市坂本</t>
  </si>
  <si>
    <t>福岡県太宰府市三条</t>
  </si>
  <si>
    <t>福岡県太宰府市白川</t>
  </si>
  <si>
    <t>福岡県太宰府市朱雀</t>
  </si>
  <si>
    <t>福岡県太宰府市高雄</t>
  </si>
  <si>
    <t>福岡県太宰府市通古賀</t>
  </si>
  <si>
    <t>福岡県太宰府市都府楼南</t>
  </si>
  <si>
    <t>福岡県太宰府市長浦台</t>
  </si>
  <si>
    <t>福岡県太宰府市梅香苑</t>
  </si>
  <si>
    <t>福岡県太宰府市御笠</t>
  </si>
  <si>
    <t>福岡県太宰府市水城</t>
  </si>
  <si>
    <t>福岡県太宰府市向佐野</t>
  </si>
  <si>
    <t>福岡県太宰府市吉松</t>
  </si>
  <si>
    <t>福岡県太宰府市連歌屋</t>
  </si>
  <si>
    <t>福岡県古賀市</t>
  </si>
  <si>
    <t>福岡県古賀市青柳</t>
  </si>
  <si>
    <t>福岡県古賀市青柳町</t>
  </si>
  <si>
    <t>福岡県古賀市糸ケ浦</t>
  </si>
  <si>
    <t>福岡県古賀市今在家</t>
  </si>
  <si>
    <t>福岡県古賀市今の庄</t>
  </si>
  <si>
    <t>福岡県古賀市駅東</t>
  </si>
  <si>
    <t>福岡県古賀市小竹</t>
  </si>
  <si>
    <t>福岡県古賀市小山田</t>
  </si>
  <si>
    <t>福岡県古賀市花鶴丘</t>
  </si>
  <si>
    <t>福岡県古賀市川原</t>
  </si>
  <si>
    <t>福岡県古賀市久保</t>
  </si>
  <si>
    <t>福岡県古賀市玄望園</t>
  </si>
  <si>
    <t>福岡県古賀市古賀</t>
  </si>
  <si>
    <t>福岡県古賀市薦野</t>
  </si>
  <si>
    <t>福岡県古賀市鹿部</t>
  </si>
  <si>
    <t>福岡県古賀市庄</t>
  </si>
  <si>
    <t>福岡県古賀市新久保</t>
  </si>
  <si>
    <t>福岡県古賀市新原</t>
  </si>
  <si>
    <t>福岡県古賀市谷山</t>
  </si>
  <si>
    <t>福岡県古賀市千鳥</t>
  </si>
  <si>
    <t>福岡県古賀市中央</t>
  </si>
  <si>
    <t>福岡県古賀市天神</t>
  </si>
  <si>
    <t>福岡県古賀市米多比</t>
  </si>
  <si>
    <t>福岡県古賀市花見東</t>
  </si>
  <si>
    <t>福岡県古賀市花見南</t>
  </si>
  <si>
    <t>福岡県古賀市日吉</t>
  </si>
  <si>
    <t>福岡県古賀市舞の里</t>
  </si>
  <si>
    <t>福岡県古賀市美明</t>
  </si>
  <si>
    <t>福岡県古賀市美郷</t>
  </si>
  <si>
    <t>福岡県古賀市筵内</t>
  </si>
  <si>
    <t>福岡県古賀市薬王寺</t>
  </si>
  <si>
    <t>福岡県福津市</t>
  </si>
  <si>
    <t>福岡県福津市福津市の次に番地がくる場合</t>
  </si>
  <si>
    <t>福岡県福津市あけぼの</t>
  </si>
  <si>
    <t>福岡県福津市畦町</t>
  </si>
  <si>
    <t>福岡県福津市在自</t>
  </si>
  <si>
    <t>福岡県福津市内殿</t>
  </si>
  <si>
    <t>福岡県福津市大石</t>
  </si>
  <si>
    <t>福岡県福津市小竹</t>
  </si>
  <si>
    <t>福岡県福津市勝浦</t>
  </si>
  <si>
    <t>福岡県福津市上西郷</t>
  </si>
  <si>
    <t>福岡県福津市光陽台</t>
  </si>
  <si>
    <t>福岡県福津市光陽台南</t>
  </si>
  <si>
    <t>福岡県福津市桜川</t>
  </si>
  <si>
    <t>福岡県福津市舎利蔵</t>
  </si>
  <si>
    <t>福岡県福津市須多田</t>
  </si>
  <si>
    <t>福岡県福津市高平</t>
  </si>
  <si>
    <t>福岡県福津市中央</t>
  </si>
  <si>
    <t>福岡県福津市津丸</t>
  </si>
  <si>
    <t>福岡県福津市津屋崎</t>
  </si>
  <si>
    <t>福岡県福津市手光</t>
  </si>
  <si>
    <t>福岡県福津市手光南</t>
  </si>
  <si>
    <t>福岡県福津市西福間</t>
  </si>
  <si>
    <t>福岡県福津市奴山</t>
  </si>
  <si>
    <t>福岡県福津市花見が丘</t>
  </si>
  <si>
    <t>福岡県福津市花見が浜</t>
  </si>
  <si>
    <t>福岡県福津市花見の里</t>
  </si>
  <si>
    <t>福岡県福津市東福間</t>
  </si>
  <si>
    <t>福岡県福津市久末</t>
  </si>
  <si>
    <t>福岡県福津市日蒔野</t>
  </si>
  <si>
    <t>福岡県福津市福間駅東</t>
  </si>
  <si>
    <t>福岡県福津市福間南</t>
  </si>
  <si>
    <t>福岡県福津市星ケ丘</t>
  </si>
  <si>
    <t>福岡県福津市宮司</t>
  </si>
  <si>
    <t>福岡県福津市宮司ヶ丘</t>
  </si>
  <si>
    <t>福岡県福津市宮司浜</t>
  </si>
  <si>
    <t>福岡県福津市宮司元町</t>
  </si>
  <si>
    <t>福岡県福津市本木</t>
  </si>
  <si>
    <t>福岡県福津市八並</t>
  </si>
  <si>
    <t>福岡県福津市生家</t>
  </si>
  <si>
    <t>福岡県福津市有弥の里</t>
  </si>
  <si>
    <t>福岡県福津市若木台</t>
  </si>
  <si>
    <t>福岡県福津市渡</t>
  </si>
  <si>
    <t>福岡県うきは市</t>
  </si>
  <si>
    <t>福岡県うきは市浮羽町朝田</t>
  </si>
  <si>
    <t>福岡県うきは市浮羽町妹川</t>
  </si>
  <si>
    <t>福岡県うきは市浮羽町浮羽</t>
  </si>
  <si>
    <t>福岡県うきは市浮羽町小塩</t>
  </si>
  <si>
    <t>福岡県うきは市浮羽町高見</t>
  </si>
  <si>
    <t>福岡県うきは市浮羽町田篭</t>
  </si>
  <si>
    <t>福岡県うきは市浮羽町流川</t>
  </si>
  <si>
    <t>福岡県うきは市浮羽町新川</t>
  </si>
  <si>
    <t>福岡県うきは市浮羽町西隈上</t>
  </si>
  <si>
    <t>福岡県うきは市浮羽町東隈上</t>
  </si>
  <si>
    <t>福岡県うきは市浮羽町古川</t>
  </si>
  <si>
    <t>福岡県うきは市浮羽町三春</t>
  </si>
  <si>
    <t>福岡県うきは市浮羽町山北</t>
  </si>
  <si>
    <t>福岡県うきは市吉井町</t>
  </si>
  <si>
    <t>福岡県うきは市吉井町生葉</t>
  </si>
  <si>
    <t>福岡県うきは市吉井町江南</t>
  </si>
  <si>
    <t>福岡県うきは市吉井町清瀬</t>
  </si>
  <si>
    <t>福岡県うきは市吉井町桜井</t>
  </si>
  <si>
    <t>福岡県うきは市吉井町鷹取</t>
  </si>
  <si>
    <t>福岡県うきは市吉井町橘田</t>
  </si>
  <si>
    <t>福岡県うきは市吉井町千年</t>
  </si>
  <si>
    <t>福岡県うきは市吉井町徳丸</t>
  </si>
  <si>
    <t>福岡県うきは市吉井町富永</t>
  </si>
  <si>
    <t>福岡県うきは市吉井町長栖</t>
  </si>
  <si>
    <t>福岡県うきは市吉井町新治</t>
  </si>
  <si>
    <t>福岡県うきは市吉井町福永</t>
  </si>
  <si>
    <t>福岡県うきは市吉井町福益</t>
  </si>
  <si>
    <t>福岡県うきは市吉井町宮田</t>
  </si>
  <si>
    <t>福岡県うきは市吉井町屋部</t>
  </si>
  <si>
    <t>福岡県うきは市吉井町八和田</t>
  </si>
  <si>
    <t>福岡県うきは市吉井町若宮</t>
  </si>
  <si>
    <t>福岡県宮若市</t>
  </si>
  <si>
    <t>福岡県宮若市磯光</t>
  </si>
  <si>
    <t>福岡県宮若市稲光</t>
  </si>
  <si>
    <t>福岡県宮若市犬鳴</t>
  </si>
  <si>
    <t>福岡県宮若市乙野</t>
  </si>
  <si>
    <t>福岡県宮若市金丸</t>
  </si>
  <si>
    <t>福岡県宮若市金生</t>
  </si>
  <si>
    <t>福岡県宮若市上有木</t>
  </si>
  <si>
    <t>福岡県宮若市上大隈</t>
  </si>
  <si>
    <t>福岡県宮若市倉久</t>
  </si>
  <si>
    <t>福岡県宮若市黒丸</t>
  </si>
  <si>
    <t>福岡県宮若市小伏</t>
  </si>
  <si>
    <t>福岡県宮若市三ケ畑</t>
  </si>
  <si>
    <t>福岡県宮若市下</t>
  </si>
  <si>
    <t>福岡県宮若市下有木</t>
  </si>
  <si>
    <t>福岡県宮若市四郎丸</t>
  </si>
  <si>
    <t>福岡県宮若市芹田</t>
  </si>
  <si>
    <t>福岡県宮若市平</t>
  </si>
  <si>
    <t>福岡県宮若市高野</t>
  </si>
  <si>
    <t>福岡県宮若市竹原</t>
  </si>
  <si>
    <t>福岡県宮若市鶴田</t>
  </si>
  <si>
    <t>福岡県宮若市長井鶴</t>
  </si>
  <si>
    <t>福岡県宮若市沼口</t>
  </si>
  <si>
    <t>福岡県宮若市原田</t>
  </si>
  <si>
    <t>福岡県宮若市福丸</t>
  </si>
  <si>
    <t>福岡県宮若市縁山畑</t>
  </si>
  <si>
    <t>福岡県宮若市本城</t>
  </si>
  <si>
    <t>福岡県宮若市水原</t>
  </si>
  <si>
    <t>福岡県宮若市宮田</t>
  </si>
  <si>
    <t>福岡県宮若市宮永</t>
  </si>
  <si>
    <t>福岡県宮若市山口</t>
  </si>
  <si>
    <t>福岡県宮若市湯原</t>
  </si>
  <si>
    <t>福岡県宮若市龍徳</t>
  </si>
  <si>
    <t>福岡県宮若市脇田</t>
  </si>
  <si>
    <t>福岡県嘉麻市</t>
  </si>
  <si>
    <t>福岡県嘉麻市芥田</t>
  </si>
  <si>
    <t>福岡県嘉麻市飯田</t>
  </si>
  <si>
    <t>福岡県嘉麻市泉河内</t>
  </si>
  <si>
    <t>福岡県嘉麻市稲築才田</t>
  </si>
  <si>
    <t>福岡県嘉麻市猪国</t>
  </si>
  <si>
    <t>福岡県嘉麻市岩崎</t>
  </si>
  <si>
    <t>福岡県嘉麻市牛隈</t>
  </si>
  <si>
    <t>福岡県嘉麻市馬見</t>
  </si>
  <si>
    <t>福岡県嘉麻市漆生</t>
  </si>
  <si>
    <t>福岡県嘉麻市大隈（１～１１番地）</t>
  </si>
  <si>
    <t>福岡県嘉麻市大隈（その他）</t>
  </si>
  <si>
    <t>福岡県嘉麻市大隈町（猪之鼻）</t>
  </si>
  <si>
    <t>福岡県嘉麻市大隈町（その他）</t>
  </si>
  <si>
    <t>福岡県嘉麻市小野谷</t>
  </si>
  <si>
    <t>福岡県嘉麻市嘉穂才田</t>
  </si>
  <si>
    <t>福岡県嘉麻市上</t>
  </si>
  <si>
    <t>福岡県嘉麻市上臼井</t>
  </si>
  <si>
    <t>福岡県嘉麻市上西郷</t>
  </si>
  <si>
    <t>福岡県嘉麻市上山田</t>
  </si>
  <si>
    <t>福岡県嘉麻市鴨生</t>
  </si>
  <si>
    <t>福岡県嘉麻市口春</t>
  </si>
  <si>
    <t>福岡県嘉麻市熊ケ畑</t>
  </si>
  <si>
    <t>福岡県嘉麻市九郎原</t>
  </si>
  <si>
    <t>福岡県嘉麻市桑野</t>
  </si>
  <si>
    <t>福岡県嘉麻市光代</t>
  </si>
  <si>
    <t>福岡県嘉麻市貞月</t>
  </si>
  <si>
    <t>福岡県嘉麻市椎木</t>
  </si>
  <si>
    <t>福岡県嘉麻市下臼井</t>
  </si>
  <si>
    <t>福岡県嘉麻市下山田</t>
  </si>
  <si>
    <t>福岡県嘉麻市千手</t>
  </si>
  <si>
    <t>福岡県嘉麻市大力</t>
  </si>
  <si>
    <t>福岡県嘉麻市中益</t>
  </si>
  <si>
    <t>福岡県嘉麻市西郷</t>
  </si>
  <si>
    <t>福岡県嘉麻市東畑</t>
  </si>
  <si>
    <t>福岡県嘉麻市平</t>
  </si>
  <si>
    <t>福岡県嘉麻市平山</t>
  </si>
  <si>
    <t>福岡県嘉麻市屏</t>
  </si>
  <si>
    <t>福岡県嘉麻市宮吉</t>
  </si>
  <si>
    <t>福岡県嘉麻市山野</t>
  </si>
  <si>
    <t>福岡県朝倉市</t>
  </si>
  <si>
    <t>福岡県朝倉市相窪</t>
  </si>
  <si>
    <t>福岡県朝倉市秋月</t>
  </si>
  <si>
    <t>福岡県朝倉市秋月野鳥</t>
  </si>
  <si>
    <t>福岡県朝倉市甘木</t>
  </si>
  <si>
    <t>福岡県朝倉市甘水</t>
  </si>
  <si>
    <t>福岡県朝倉市石成</t>
  </si>
  <si>
    <t>福岡県朝倉市板屋</t>
  </si>
  <si>
    <t>福岡県朝倉市荷原</t>
  </si>
  <si>
    <t>福岡県朝倉市入地</t>
  </si>
  <si>
    <t>福岡県朝倉市上畑</t>
  </si>
  <si>
    <t>福岡県朝倉市牛木</t>
  </si>
  <si>
    <t>福岡県朝倉市牛鶴</t>
  </si>
  <si>
    <t>福岡県朝倉市烏集院</t>
  </si>
  <si>
    <t>福岡県朝倉市鵜木</t>
  </si>
  <si>
    <t>福岡県朝倉市江川</t>
  </si>
  <si>
    <t>福岡県朝倉市大庭</t>
  </si>
  <si>
    <t>福岡県朝倉市小隈</t>
  </si>
  <si>
    <t>福岡県朝倉市小田</t>
  </si>
  <si>
    <t>福岡県朝倉市柿原</t>
  </si>
  <si>
    <t>福岡県朝倉市片延</t>
  </si>
  <si>
    <t>福岡県朝倉市金丸</t>
  </si>
  <si>
    <t>福岡県朝倉市鎌崎</t>
  </si>
  <si>
    <t>福岡県朝倉市上秋月</t>
  </si>
  <si>
    <t>福岡県朝倉市上浦</t>
  </si>
  <si>
    <t>福岡県朝倉市上寺</t>
  </si>
  <si>
    <t>福岡県朝倉市隈江</t>
  </si>
  <si>
    <t>福岡県朝倉市倉吉</t>
  </si>
  <si>
    <t>福岡県朝倉市黒川</t>
  </si>
  <si>
    <t>福岡県朝倉市桑原</t>
  </si>
  <si>
    <t>福岡県朝倉市古賀</t>
  </si>
  <si>
    <t>福岡県朝倉市古毛</t>
  </si>
  <si>
    <t>福岡県朝倉市佐田</t>
  </si>
  <si>
    <t>福岡県朝倉市下渕</t>
  </si>
  <si>
    <t>福岡県朝倉市下浦</t>
  </si>
  <si>
    <t>福岡県朝倉市白鳥</t>
  </si>
  <si>
    <t>福岡県朝倉市城</t>
  </si>
  <si>
    <t>福岡県朝倉市須川</t>
  </si>
  <si>
    <t>福岡県朝倉市千手</t>
  </si>
  <si>
    <t>福岡県朝倉市草水</t>
  </si>
  <si>
    <t>福岡県朝倉市田島</t>
  </si>
  <si>
    <t>福岡県朝倉市田代</t>
  </si>
  <si>
    <t>福岡県朝倉市多々連</t>
  </si>
  <si>
    <t>福岡県朝倉市田中</t>
  </si>
  <si>
    <t>福岡県朝倉市千代丸</t>
  </si>
  <si>
    <t>福岡県朝倉市堤</t>
  </si>
  <si>
    <t>福岡県朝倉市徳渕</t>
  </si>
  <si>
    <t>福岡県朝倉市頓田</t>
  </si>
  <si>
    <t>福岡県朝倉市中</t>
  </si>
  <si>
    <t>福岡県朝倉市中島田</t>
  </si>
  <si>
    <t>福岡県朝倉市中寒水</t>
  </si>
  <si>
    <t>福岡県朝倉市長田</t>
  </si>
  <si>
    <t>福岡県朝倉市中原</t>
  </si>
  <si>
    <t>福岡県朝倉市長渕</t>
  </si>
  <si>
    <t>福岡県朝倉市楢原</t>
  </si>
  <si>
    <t>福岡県朝倉市杷木赤谷</t>
  </si>
  <si>
    <t>福岡県朝倉市杷木池田</t>
  </si>
  <si>
    <t>福岡県朝倉市杷木大山</t>
  </si>
  <si>
    <t>福岡県朝倉市杷木久喜宮</t>
  </si>
  <si>
    <t>福岡県朝倉市杷木古賀</t>
  </si>
  <si>
    <t>福岡県朝倉市杷木白木</t>
  </si>
  <si>
    <t>福岡県朝倉市杷木志波</t>
  </si>
  <si>
    <t>福岡県朝倉市杷木寒水</t>
  </si>
  <si>
    <t>福岡県朝倉市杷木林田</t>
  </si>
  <si>
    <t>福岡県朝倉市杷木穂坂</t>
  </si>
  <si>
    <t>福岡県朝倉市杷木星丸</t>
  </si>
  <si>
    <t>福岡県朝倉市杷木松末</t>
  </si>
  <si>
    <t>福岡県朝倉市杷木若市</t>
  </si>
  <si>
    <t>福岡県朝倉市長谷山</t>
  </si>
  <si>
    <t>福岡県朝倉市林田</t>
  </si>
  <si>
    <t>福岡県朝倉市菱野</t>
  </si>
  <si>
    <t>福岡県朝倉市一木</t>
  </si>
  <si>
    <t>福岡県朝倉市日向石</t>
  </si>
  <si>
    <t>福岡県朝倉市平塚</t>
  </si>
  <si>
    <t>福岡県朝倉市比良松</t>
  </si>
  <si>
    <t>福岡県朝倉市福光</t>
  </si>
  <si>
    <t>福岡県朝倉市菩提寺</t>
  </si>
  <si>
    <t>福岡県朝倉市馬田</t>
  </si>
  <si>
    <t>福岡県朝倉市三奈木</t>
  </si>
  <si>
    <t>福岡県朝倉市美奈宜の杜</t>
  </si>
  <si>
    <t>福岡県朝倉市宮野</t>
  </si>
  <si>
    <t>福岡県朝倉市持丸</t>
  </si>
  <si>
    <t>福岡県朝倉市八重津</t>
  </si>
  <si>
    <t>福岡県朝倉市屋形原</t>
  </si>
  <si>
    <t>福岡県朝倉市屋永</t>
  </si>
  <si>
    <t>福岡県朝倉市矢野竹</t>
  </si>
  <si>
    <t>福岡県朝倉市山田</t>
  </si>
  <si>
    <t>福岡県朝倉市山見</t>
  </si>
  <si>
    <t>福岡県朝倉市来春</t>
  </si>
  <si>
    <t>福岡県みやま市</t>
  </si>
  <si>
    <t>福岡県みやま市瀬高町文廣</t>
  </si>
  <si>
    <t>福岡県みやま市瀬高町大江</t>
  </si>
  <si>
    <t>福岡県みやま市瀬高町太神</t>
  </si>
  <si>
    <t>福岡県みやま市瀬高町大草</t>
  </si>
  <si>
    <t>福岡県みやま市瀬高町大廣園</t>
  </si>
  <si>
    <t>福岡県みやま市瀬高町小川</t>
  </si>
  <si>
    <t>福岡県みやま市瀬高町小田</t>
  </si>
  <si>
    <t>福岡県みやま市瀬高町上庄</t>
  </si>
  <si>
    <t>福岡県みやま市瀬高町河内</t>
  </si>
  <si>
    <t>福岡県みやま市瀬高町坂田</t>
  </si>
  <si>
    <t>福岡県みやま市瀬高町下庄</t>
  </si>
  <si>
    <t>福岡県みやま市瀬高町泰仙寺</t>
  </si>
  <si>
    <t>福岡県みやま市瀬高町高柳</t>
  </si>
  <si>
    <t>福岡県みやま市瀬高町長田</t>
  </si>
  <si>
    <t>福岡県みやま市瀬高町濱田</t>
  </si>
  <si>
    <t>福岡県みやま市瀬高町東津留</t>
  </si>
  <si>
    <t>福岡県みやま市瀬高町廣瀬</t>
  </si>
  <si>
    <t>福岡県みやま市瀬高町本郷</t>
  </si>
  <si>
    <t>福岡県みやま市瀬高町松田</t>
  </si>
  <si>
    <t>福岡県みやま市瀬高町本吉</t>
  </si>
  <si>
    <t>福岡県みやま市瀬高町山門</t>
  </si>
  <si>
    <t>福岡県みやま市高田町今福</t>
  </si>
  <si>
    <t>福岡県みやま市高田町岩津</t>
  </si>
  <si>
    <t>福岡県みやま市高田町永治</t>
  </si>
  <si>
    <t>福岡県みやま市高田町江浦</t>
  </si>
  <si>
    <t>福岡県みやま市高田町江浦町</t>
  </si>
  <si>
    <t>福岡県みやま市高田町海津</t>
  </si>
  <si>
    <t>福岡県みやま市高田町上楠田</t>
  </si>
  <si>
    <t>福岡県みやま市高田町亀谷</t>
  </si>
  <si>
    <t>福岡県みやま市高田町北新開</t>
  </si>
  <si>
    <t>福岡県みやま市高田町黒崎開</t>
  </si>
  <si>
    <t>福岡県みやま市高田町下楠田</t>
  </si>
  <si>
    <t>福岡県みやま市高田町昭和開</t>
  </si>
  <si>
    <t>福岡県みやま市高田町竹飯</t>
  </si>
  <si>
    <t>福岡県みやま市高田町田尻</t>
  </si>
  <si>
    <t>福岡県みやま市高田町田浦</t>
  </si>
  <si>
    <t>福岡県みやま市高田町徳島</t>
  </si>
  <si>
    <t>福岡県みやま市高田町濃施</t>
  </si>
  <si>
    <t>福岡県みやま市高田町飯江</t>
  </si>
  <si>
    <t>福岡県みやま市高田町原</t>
  </si>
  <si>
    <t>福岡県みやま市高田町舞鶴</t>
  </si>
  <si>
    <t>福岡県みやま市高田町南新開</t>
  </si>
  <si>
    <t>福岡県みやま市山川町尾野</t>
  </si>
  <si>
    <t>福岡県みやま市山川町河原内</t>
  </si>
  <si>
    <t>福岡県みやま市山川町北関</t>
  </si>
  <si>
    <t>福岡県みやま市山川町甲田</t>
  </si>
  <si>
    <t>福岡県みやま市山川町重冨</t>
  </si>
  <si>
    <t>福岡県みやま市山川町清水</t>
  </si>
  <si>
    <t>福岡県みやま市山川町立山</t>
  </si>
  <si>
    <t>福岡県みやま市山川町原町</t>
  </si>
  <si>
    <t>福岡県みやま市山川町真弓</t>
  </si>
  <si>
    <t>福岡県糸島市</t>
  </si>
  <si>
    <t>福岡県糸島市有田</t>
  </si>
  <si>
    <t>福岡県糸島市有田中央</t>
  </si>
  <si>
    <t>福岡県糸島市飯原</t>
  </si>
  <si>
    <t>福岡県糸島市池田</t>
  </si>
  <si>
    <t>福岡県糸島市井田</t>
  </si>
  <si>
    <t>福岡県糸島市板持</t>
  </si>
  <si>
    <t>福岡県糸島市伊都の杜</t>
  </si>
  <si>
    <t>福岡県糸島市岩本</t>
  </si>
  <si>
    <t>福岡県糸島市井原</t>
  </si>
  <si>
    <t>福岡県糸島市浦志</t>
  </si>
  <si>
    <t>福岡県糸島市潤</t>
  </si>
  <si>
    <t>福岡県糸島市王丸</t>
  </si>
  <si>
    <t>福岡県糸島市大浦</t>
  </si>
  <si>
    <t>福岡県糸島市荻浦</t>
  </si>
  <si>
    <t>福岡県糸島市加布里</t>
  </si>
  <si>
    <t>福岡県糸島市神在</t>
  </si>
  <si>
    <t>福岡県糸島市神在西</t>
  </si>
  <si>
    <t>福岡県糸島市神在東</t>
  </si>
  <si>
    <t>福岡県糸島市川付</t>
  </si>
  <si>
    <t>福岡県糸島市川原</t>
  </si>
  <si>
    <t>福岡県糸島市蔵持</t>
  </si>
  <si>
    <t>福岡県糸島市高来寺</t>
  </si>
  <si>
    <t>福岡県糸島市香力</t>
  </si>
  <si>
    <t>福岡県糸島市志登</t>
  </si>
  <si>
    <t>福岡県糸島市篠原</t>
  </si>
  <si>
    <t>福岡県糸島市篠原西</t>
  </si>
  <si>
    <t>福岡県糸島市篠原東</t>
  </si>
  <si>
    <t>福岡県糸島市志摩井田原</t>
  </si>
  <si>
    <t>福岡県糸島市志摩稲留</t>
  </si>
  <si>
    <t>福岡県糸島市志摩稲葉</t>
  </si>
  <si>
    <t>福岡県糸島市志摩岐志</t>
  </si>
  <si>
    <t>福岡県糸島市志摩久家</t>
  </si>
  <si>
    <t>福岡県糸島市志摩芥屋</t>
  </si>
  <si>
    <t>福岡県糸島市志摩小金丸</t>
  </si>
  <si>
    <t>福岡県糸島市志摩小富士</t>
  </si>
  <si>
    <t>福岡県糸島市志摩桜井</t>
  </si>
  <si>
    <t>福岡県糸島市志摩新町</t>
  </si>
  <si>
    <t>福岡県糸島市志摩津和崎</t>
  </si>
  <si>
    <t>福岡県糸島市志摩西貝塚</t>
  </si>
  <si>
    <t>福岡県糸島市志摩野北</t>
  </si>
  <si>
    <t>福岡県糸島市志摩初</t>
  </si>
  <si>
    <t>福岡県糸島市志摩馬場</t>
  </si>
  <si>
    <t>福岡県糸島市志摩東貝塚</t>
  </si>
  <si>
    <t>福岡県糸島市志摩姫島</t>
  </si>
  <si>
    <t>福岡県糸島市志摩船越</t>
  </si>
  <si>
    <t>福岡県糸島市志摩松隈</t>
  </si>
  <si>
    <t>福岡県糸島市志摩御床</t>
  </si>
  <si>
    <t>福岡県糸島市志摩師吉</t>
  </si>
  <si>
    <t>福岡県糸島市志摩吉田</t>
  </si>
  <si>
    <t>福岡県糸島市白糸</t>
  </si>
  <si>
    <t>福岡県糸島市新田</t>
  </si>
  <si>
    <t>福岡県糸島市瑞梅寺</t>
  </si>
  <si>
    <t>福岡県糸島市末永</t>
  </si>
  <si>
    <t>福岡県糸島市瀬戸</t>
  </si>
  <si>
    <t>福岡県糸島市曽根</t>
  </si>
  <si>
    <t>福岡県糸島市大門</t>
  </si>
  <si>
    <t>福岡県糸島市高上</t>
  </si>
  <si>
    <t>福岡県糸島市高祖</t>
  </si>
  <si>
    <t>福岡県糸島市高田</t>
  </si>
  <si>
    <t>福岡県糸島市多久</t>
  </si>
  <si>
    <t>福岡県糸島市千早新田</t>
  </si>
  <si>
    <t>福岡県糸島市千早新田西</t>
  </si>
  <si>
    <t>福岡県糸島市泊</t>
  </si>
  <si>
    <t>福岡県糸島市富</t>
  </si>
  <si>
    <t>福岡県糸島市長野</t>
  </si>
  <si>
    <t>福岡県糸島市西堂</t>
  </si>
  <si>
    <t>福岡県糸島市二丈一貴山</t>
  </si>
  <si>
    <t>福岡県糸島市二丈石崎</t>
  </si>
  <si>
    <t>福岡県糸島市二丈片山</t>
  </si>
  <si>
    <t>福岡県糸島市二丈上深江</t>
  </si>
  <si>
    <t>福岡県糸島市二丈鹿家</t>
  </si>
  <si>
    <t>福岡県糸島市二丈武</t>
  </si>
  <si>
    <t>福岡県糸島市二丈田中</t>
  </si>
  <si>
    <t>福岡県糸島市二丈長石</t>
  </si>
  <si>
    <t>福岡県糸島市二丈浜窪</t>
  </si>
  <si>
    <t>福岡県糸島市二丈波呂</t>
  </si>
  <si>
    <t>福岡県糸島市二丈深江</t>
  </si>
  <si>
    <t>福岡県糸島市二丈福井</t>
  </si>
  <si>
    <t>福岡県糸島市二丈松末</t>
  </si>
  <si>
    <t>福岡県糸島市二丈松末西</t>
  </si>
  <si>
    <t>福岡県糸島市二丈松国</t>
  </si>
  <si>
    <t>福岡県糸島市二丈満吉</t>
  </si>
  <si>
    <t>福岡県糸島市二丈吉井</t>
  </si>
  <si>
    <t>福岡県糸島市波多江</t>
  </si>
  <si>
    <t>福岡県糸島市波多江駅北</t>
  </si>
  <si>
    <t>福岡県糸島市波多江駅南</t>
  </si>
  <si>
    <t>福岡県糸島市東</t>
  </si>
  <si>
    <t>福岡県糸島市福吉</t>
  </si>
  <si>
    <t>福岡県糸島市本</t>
  </si>
  <si>
    <t>福岡県糸島市前原</t>
  </si>
  <si>
    <t>福岡県糸島市前原駅南</t>
  </si>
  <si>
    <t>福岡県糸島市前原北</t>
  </si>
  <si>
    <t>福岡県糸島市前原中央</t>
  </si>
  <si>
    <t>福岡県糸島市前原西</t>
  </si>
  <si>
    <t>福岡県糸島市前原東</t>
  </si>
  <si>
    <t>福岡県糸島市前原南</t>
  </si>
  <si>
    <t>福岡県糸島市三雲</t>
  </si>
  <si>
    <t>福岡県糸島市三坂</t>
  </si>
  <si>
    <t>福岡県糸島市美咲が丘</t>
  </si>
  <si>
    <t>福岡県糸島市南風台</t>
  </si>
  <si>
    <t>福岡県糸島市八島</t>
  </si>
  <si>
    <t>福岡県糸島市山北</t>
  </si>
  <si>
    <t>福岡県糸島市油比</t>
  </si>
  <si>
    <t>福岡県糸島市雷山</t>
  </si>
  <si>
    <t>福岡県那珂川市</t>
  </si>
  <si>
    <t>福岡県那珂川市安徳</t>
  </si>
  <si>
    <t>福岡県那珂川市市ノ瀬</t>
  </si>
  <si>
    <t>福岡県那珂川市今光</t>
  </si>
  <si>
    <t>福岡県那珂川市後野</t>
  </si>
  <si>
    <t>福岡県那珂川市埋金</t>
  </si>
  <si>
    <t>福岡県那珂川市恵子</t>
  </si>
  <si>
    <t>福岡県那珂川市王塚台</t>
  </si>
  <si>
    <t>福岡県那珂川市片縄</t>
  </si>
  <si>
    <t>福岡県那珂川市片縄北</t>
  </si>
  <si>
    <t>福岡県那珂川市片縄西</t>
  </si>
  <si>
    <t>福岡県那珂川市片縄東</t>
  </si>
  <si>
    <t>福岡県那珂川市上梶原</t>
  </si>
  <si>
    <t>福岡県那珂川市五ケ山</t>
  </si>
  <si>
    <t>福岡県那珂川市五郎丸</t>
  </si>
  <si>
    <t>福岡県那珂川市下梶原</t>
  </si>
  <si>
    <t>福岡県那珂川市仲</t>
  </si>
  <si>
    <t>福岡県那珂川市仲丸</t>
  </si>
  <si>
    <t>福岡県那珂川市道善</t>
  </si>
  <si>
    <t>福岡県那珂川市中原</t>
  </si>
  <si>
    <t>福岡県那珂川市中原東</t>
  </si>
  <si>
    <t>福岡県那珂川市南面里</t>
  </si>
  <si>
    <t>福岡県那珂川市成竹</t>
  </si>
  <si>
    <t>福岡県那珂川市西隈</t>
  </si>
  <si>
    <t>福岡県那珂川市西畑</t>
  </si>
  <si>
    <t>福岡県那珂川市東隈</t>
  </si>
  <si>
    <t>福岡県那珂川市不入道</t>
  </si>
  <si>
    <t>福岡県那珂川市別所</t>
  </si>
  <si>
    <t>福岡県那珂川市松木</t>
  </si>
  <si>
    <t>福岡県那珂川市松原</t>
  </si>
  <si>
    <t>福岡県那珂川市観晴が丘</t>
  </si>
  <si>
    <t>福岡県那珂川市山田</t>
  </si>
  <si>
    <t>福岡県糟屋郡宇美町</t>
  </si>
  <si>
    <t>福岡県糟屋郡宇美町井野</t>
  </si>
  <si>
    <t>福岡県糟屋郡宇美町宇美</t>
  </si>
  <si>
    <t>福岡県糟屋郡宇美町宇美中央</t>
  </si>
  <si>
    <t>福岡県糟屋郡宇美町宇美東</t>
  </si>
  <si>
    <t>福岡県糟屋郡宇美町貴船</t>
  </si>
  <si>
    <t>福岡県糟屋郡宇美町光正寺</t>
  </si>
  <si>
    <t>福岡県糟屋郡宇美町桜原</t>
  </si>
  <si>
    <t>福岡県糟屋郡宇美町四王寺</t>
  </si>
  <si>
    <t>福岡県糟屋郡宇美町四王寺坂</t>
  </si>
  <si>
    <t>福岡県糟屋郡宇美町障子岳</t>
  </si>
  <si>
    <t>福岡県糟屋郡宇美町障子岳南</t>
  </si>
  <si>
    <t>福岡県糟屋郡宇美町神武原</t>
  </si>
  <si>
    <t>福岡県糟屋郡宇美町炭焼</t>
  </si>
  <si>
    <t>福岡県糟屋郡宇美町とびたけ</t>
  </si>
  <si>
    <t>福岡県糟屋郡宇美町原田</t>
  </si>
  <si>
    <t>福岡県糟屋郡宇美町ひばりが丘</t>
  </si>
  <si>
    <t>福岡県糟屋郡宇美町平和</t>
  </si>
  <si>
    <t>福岡県糟屋郡宇美町明神坂</t>
  </si>
  <si>
    <t>福岡県糟屋郡宇美町ゆりが丘</t>
  </si>
  <si>
    <t>福岡県糟屋郡宇美町若草</t>
  </si>
  <si>
    <t>福岡県糟屋郡篠栗町</t>
  </si>
  <si>
    <t>福岡県糟屋郡篠栗町彩り台</t>
  </si>
  <si>
    <t>福岡県糟屋郡篠栗町乙犬</t>
  </si>
  <si>
    <t>福岡県糟屋郡篠栗町尾仲</t>
  </si>
  <si>
    <t>福岡県糟屋郡篠栗町金出</t>
  </si>
  <si>
    <t>福岡県糟屋郡篠栗町篠栗</t>
  </si>
  <si>
    <t>福岡県糟屋郡篠栗町庄</t>
  </si>
  <si>
    <t>福岡県糟屋郡篠栗町高田</t>
  </si>
  <si>
    <t>福岡県糟屋郡篠栗町田中</t>
  </si>
  <si>
    <t>福岡県糟屋郡篠栗町中央</t>
  </si>
  <si>
    <t>福岡県糟屋郡篠栗町津波黒</t>
  </si>
  <si>
    <t>福岡県糟屋郡篠栗町内住</t>
  </si>
  <si>
    <t>福岡県糟屋郡篠栗町萩尾</t>
  </si>
  <si>
    <t>福岡県糟屋郡篠栗町若杉</t>
  </si>
  <si>
    <t>福岡県糟屋郡篠栗町和田</t>
  </si>
  <si>
    <t>福岡県糟屋郡志免町</t>
  </si>
  <si>
    <t>福岡県糟屋郡志免町石橋台</t>
  </si>
  <si>
    <t>福岡県糟屋郡志免町王子</t>
  </si>
  <si>
    <t>福岡県糟屋郡志免町片峰</t>
  </si>
  <si>
    <t>福岡県糟屋郡志免町片峰中央</t>
  </si>
  <si>
    <t>福岡県糟屋郡志免町坂瀬</t>
  </si>
  <si>
    <t>福岡県糟屋郡志免町桜丘</t>
  </si>
  <si>
    <t>福岡県糟屋郡志免町志免</t>
  </si>
  <si>
    <t>福岡県糟屋郡志免町志免中央</t>
  </si>
  <si>
    <t>福岡県糟屋郡志免町志免東</t>
  </si>
  <si>
    <t>福岡県糟屋郡志免町田富</t>
  </si>
  <si>
    <t>福岡県糟屋郡志免町東公園台</t>
  </si>
  <si>
    <t>福岡県糟屋郡志免町別府</t>
  </si>
  <si>
    <t>福岡県糟屋郡志免町別府北</t>
  </si>
  <si>
    <t>福岡県糟屋郡志免町別府西</t>
  </si>
  <si>
    <t>福岡県糟屋郡志免町別府東</t>
  </si>
  <si>
    <t>福岡県糟屋郡志免町松ケ丘</t>
  </si>
  <si>
    <t>福岡県糟屋郡志免町御手洗</t>
  </si>
  <si>
    <t>福岡県糟屋郡志免町南里</t>
  </si>
  <si>
    <t>福岡県糟屋郡志免町向ケ丘</t>
  </si>
  <si>
    <t>福岡県糟屋郡志免町吉原</t>
  </si>
  <si>
    <t>福岡県糟屋郡須惠町</t>
  </si>
  <si>
    <t>福岡県糟屋郡須惠町植木</t>
  </si>
  <si>
    <t>福岡県糟屋郡須惠町上須惠</t>
  </si>
  <si>
    <t>福岡県糟屋郡須惠町佐谷</t>
  </si>
  <si>
    <t>福岡県糟屋郡須惠町新原</t>
  </si>
  <si>
    <t>福岡県糟屋郡須惠町須惠</t>
  </si>
  <si>
    <t>福岡県糟屋郡須惠町旅石</t>
  </si>
  <si>
    <t>福岡県糟屋郡新宮町</t>
  </si>
  <si>
    <t>福岡県糟屋郡新宮町相島</t>
  </si>
  <si>
    <t>福岡県糟屋郡新宮町上府</t>
  </si>
  <si>
    <t>福岡県糟屋郡新宮町上府北</t>
  </si>
  <si>
    <t>福岡県糟屋郡新宮町桜山手</t>
  </si>
  <si>
    <t>福岡県糟屋郡新宮町下府</t>
  </si>
  <si>
    <t>福岡県糟屋郡新宮町新宮</t>
  </si>
  <si>
    <t>福岡県糟屋郡新宮町新宮東</t>
  </si>
  <si>
    <t>福岡県糟屋郡新宮町立花口</t>
  </si>
  <si>
    <t>福岡県糟屋郡新宮町中央駅前</t>
  </si>
  <si>
    <t>福岡県糟屋郡新宮町花立花</t>
  </si>
  <si>
    <t>福岡県糟屋郡新宮町原上</t>
  </si>
  <si>
    <t>福岡県糟屋郡新宮町的野</t>
  </si>
  <si>
    <t>福岡県糟屋郡新宮町美咲</t>
  </si>
  <si>
    <t>福岡県糟屋郡新宮町三代</t>
  </si>
  <si>
    <t>福岡県糟屋郡新宮町三代西</t>
  </si>
  <si>
    <t>福岡県糟屋郡新宮町緑ケ浜</t>
  </si>
  <si>
    <t>福岡県糟屋郡新宮町湊</t>
  </si>
  <si>
    <t>福岡県糟屋郡新宮町湊坂</t>
  </si>
  <si>
    <t>福岡県糟屋郡新宮町杜の宮</t>
  </si>
  <si>
    <t>福岡県糟屋郡新宮町夜臼</t>
  </si>
  <si>
    <t>福岡県糟屋郡久山町</t>
  </si>
  <si>
    <t>福岡県糟屋郡久山町猪野</t>
  </si>
  <si>
    <t>福岡県糟屋郡久山町久原</t>
  </si>
  <si>
    <t>福岡県糟屋郡久山町山田</t>
  </si>
  <si>
    <t>福岡県糟屋郡粕屋町</t>
  </si>
  <si>
    <t>福岡県糟屋郡粕屋町阿恵</t>
  </si>
  <si>
    <t>福岡県糟屋郡粕屋町内橋</t>
  </si>
  <si>
    <t>福岡県糟屋郡粕屋町内橋西（３丁目１１番５～８号「多の津団地」）</t>
  </si>
  <si>
    <t>福岡県糟屋郡粕屋町内橋西（その他）</t>
  </si>
  <si>
    <t>福岡県糟屋郡粕屋町内橋東</t>
  </si>
  <si>
    <t>福岡県糟屋郡粕屋町江辻</t>
  </si>
  <si>
    <t>福岡県糟屋郡粕屋町大隈</t>
  </si>
  <si>
    <t>福岡県糟屋郡粕屋町上大隈</t>
  </si>
  <si>
    <t>福岡県糟屋郡粕屋町駕与丁</t>
  </si>
  <si>
    <t>福岡県糟屋郡粕屋町甲仲原</t>
  </si>
  <si>
    <t>福岡県糟屋郡粕屋町酒殿</t>
  </si>
  <si>
    <t>福岡県糟屋郡粕屋町長者原</t>
  </si>
  <si>
    <t>福岡県糟屋郡粕屋町長者原西</t>
  </si>
  <si>
    <t>福岡県糟屋郡粕屋町長者原東</t>
  </si>
  <si>
    <t>福岡県糟屋郡粕屋町戸原北</t>
  </si>
  <si>
    <t>福岡県糟屋郡粕屋町戸原西</t>
  </si>
  <si>
    <t>福岡県糟屋郡粕屋町戸原東</t>
  </si>
  <si>
    <t>福岡県糟屋郡粕屋町仲原</t>
  </si>
  <si>
    <t>福岡県糟屋郡粕屋町花ヶ浦</t>
  </si>
  <si>
    <t>福岡県糟屋郡粕屋町原町</t>
  </si>
  <si>
    <t>福岡県糟屋郡粕屋町柚須</t>
  </si>
  <si>
    <t>福岡県糟屋郡粕屋町若宮</t>
  </si>
  <si>
    <t>福岡県遠賀郡芦屋町</t>
  </si>
  <si>
    <t>福岡県遠賀郡芦屋町芦屋</t>
  </si>
  <si>
    <t>福岡県遠賀郡芦屋町江川台</t>
  </si>
  <si>
    <t>福岡県遠賀郡芦屋町祇園町</t>
  </si>
  <si>
    <t>福岡県遠賀郡芦屋町幸町</t>
  </si>
  <si>
    <t>福岡県遠賀郡芦屋町白浜町</t>
  </si>
  <si>
    <t>福岡県遠賀郡芦屋町正門町</t>
  </si>
  <si>
    <t>福岡県遠賀郡芦屋町船頭町</t>
  </si>
  <si>
    <t>福岡県遠賀郡芦屋町高浜町</t>
  </si>
  <si>
    <t>福岡県遠賀郡芦屋町中ノ浜</t>
  </si>
  <si>
    <t>福岡県遠賀郡芦屋町西浜町</t>
  </si>
  <si>
    <t>福岡県遠賀郡芦屋町花美坂</t>
  </si>
  <si>
    <t>福岡県遠賀郡芦屋町浜口町</t>
  </si>
  <si>
    <t>福岡県遠賀郡芦屋町緑ケ丘</t>
  </si>
  <si>
    <t>福岡県遠賀郡芦屋町山鹿</t>
  </si>
  <si>
    <t>福岡県遠賀郡水巻町</t>
  </si>
  <si>
    <t>福岡県遠賀郡水巻町伊左座</t>
  </si>
  <si>
    <t>福岡県遠賀郡水巻町猪熊</t>
  </si>
  <si>
    <t>福岡県遠賀郡水巻町梅ノ木団地</t>
  </si>
  <si>
    <t>福岡県遠賀郡水巻町えぶり</t>
  </si>
  <si>
    <t>福岡県遠賀郡水巻町おかの台</t>
  </si>
  <si>
    <t>福岡県遠賀郡水巻町鯉口</t>
  </si>
  <si>
    <t>福岡県遠賀郡水巻町古賀</t>
  </si>
  <si>
    <t>福岡県遠賀郡水巻町頃末</t>
  </si>
  <si>
    <t>福岡県遠賀郡水巻町頃末北</t>
  </si>
  <si>
    <t>福岡県遠賀郡水巻町頃末南</t>
  </si>
  <si>
    <t>福岡県遠賀郡水巻町下二</t>
  </si>
  <si>
    <t>福岡県遠賀郡水巻町下二東</t>
  </si>
  <si>
    <t>福岡県遠賀郡水巻町下二西</t>
  </si>
  <si>
    <t>福岡県遠賀郡水巻町高尾</t>
  </si>
  <si>
    <t>福岡県遠賀郡水巻町高松</t>
  </si>
  <si>
    <t>福岡県遠賀郡水巻町立屋敷</t>
  </si>
  <si>
    <t>福岡県遠賀郡水巻町中央</t>
  </si>
  <si>
    <t>福岡県遠賀郡水巻町樋口</t>
  </si>
  <si>
    <t>福岡県遠賀郡水巻町樋口東</t>
  </si>
  <si>
    <t>福岡県遠賀郡水巻町二東</t>
  </si>
  <si>
    <t>福岡県遠賀郡水巻町二西</t>
  </si>
  <si>
    <t>福岡県遠賀郡水巻町緑ケ丘</t>
  </si>
  <si>
    <t>福岡県遠賀郡水巻町宮尾台</t>
  </si>
  <si>
    <t>福岡県遠賀郡水巻町美吉野</t>
  </si>
  <si>
    <t>福岡県遠賀郡水巻町牟田</t>
  </si>
  <si>
    <t>福岡県遠賀郡水巻町吉田</t>
  </si>
  <si>
    <t>福岡県遠賀郡水巻町吉田団地</t>
  </si>
  <si>
    <t>福岡県遠賀郡水巻町吉田西</t>
  </si>
  <si>
    <t>福岡県遠賀郡水巻町吉田東</t>
  </si>
  <si>
    <t>福岡県遠賀郡水巻町吉田南</t>
  </si>
  <si>
    <t>福岡県遠賀郡岡垣町</t>
  </si>
  <si>
    <t>福岡県遠賀郡岡垣町旭台</t>
  </si>
  <si>
    <t>福岡県遠賀郡岡垣町旭南</t>
  </si>
  <si>
    <t>福岡県遠賀郡岡垣町内浦</t>
  </si>
  <si>
    <t>福岡県遠賀郡岡垣町海老津</t>
  </si>
  <si>
    <t>福岡県遠賀郡岡垣町海老津駅前</t>
  </si>
  <si>
    <t>福岡県遠賀郡岡垣町海老津駅南</t>
  </si>
  <si>
    <t>福岡県遠賀郡岡垣町黒山</t>
  </si>
  <si>
    <t>福岡県遠賀郡岡垣町公園通り</t>
  </si>
  <si>
    <t>福岡県遠賀郡岡垣町高陽台</t>
  </si>
  <si>
    <t>福岡県遠賀郡岡垣町桜台</t>
  </si>
  <si>
    <t>福岡県遠賀郡岡垣町上畑</t>
  </si>
  <si>
    <t>福岡県遠賀郡岡垣町高倉</t>
  </si>
  <si>
    <t>福岡県遠賀郡岡垣町中央台</t>
  </si>
  <si>
    <t>福岡県遠賀郡岡垣町手野</t>
  </si>
  <si>
    <t>福岡県遠賀郡岡垣町戸切</t>
  </si>
  <si>
    <t>福岡県遠賀郡岡垣町鍋田</t>
  </si>
  <si>
    <t>福岡県遠賀郡岡垣町糠塚</t>
  </si>
  <si>
    <t>福岡県遠賀郡岡垣町野間</t>
  </si>
  <si>
    <t>福岡県遠賀郡岡垣町野間南</t>
  </si>
  <si>
    <t>福岡県遠賀郡岡垣町波津</t>
  </si>
  <si>
    <t>福岡県遠賀郡岡垣町原</t>
  </si>
  <si>
    <t>福岡県遠賀郡岡垣町東高陽</t>
  </si>
  <si>
    <t>福岡県遠賀郡岡垣町東高倉</t>
  </si>
  <si>
    <t>福岡県遠賀郡岡垣町東松原</t>
  </si>
  <si>
    <t>福岡県遠賀郡岡垣町東山田</t>
  </si>
  <si>
    <t>福岡県遠賀郡岡垣町松ケ台</t>
  </si>
  <si>
    <t>福岡県遠賀郡岡垣町南高陽</t>
  </si>
  <si>
    <t>福岡県遠賀郡岡垣町三吉</t>
  </si>
  <si>
    <t>福岡県遠賀郡岡垣町山田</t>
  </si>
  <si>
    <t>福岡県遠賀郡岡垣町山田峠</t>
  </si>
  <si>
    <t>福岡県遠賀郡岡垣町百合ケ丘</t>
  </si>
  <si>
    <t>福岡県遠賀郡岡垣町吉木</t>
  </si>
  <si>
    <t>福岡県遠賀郡岡垣町吉木西</t>
  </si>
  <si>
    <t>福岡県遠賀郡岡垣町吉木東</t>
  </si>
  <si>
    <t>福岡県遠賀郡遠賀町</t>
  </si>
  <si>
    <t>福岡県遠賀郡遠賀町浅木</t>
  </si>
  <si>
    <t>福岡県遠賀郡遠賀町今古賀</t>
  </si>
  <si>
    <t>福岡県遠賀郡遠賀町老良</t>
  </si>
  <si>
    <t>福岡県遠賀郡遠賀町尾崎</t>
  </si>
  <si>
    <t>福岡県遠賀郡遠賀町鬼津</t>
  </si>
  <si>
    <t>福岡県遠賀郡遠賀町遠賀川</t>
  </si>
  <si>
    <t>福岡県遠賀郡遠賀町上別府</t>
  </si>
  <si>
    <t>福岡県遠賀郡遠賀町木守</t>
  </si>
  <si>
    <t>福岡県遠賀郡遠賀町旧停</t>
  </si>
  <si>
    <t>福岡県遠賀郡遠賀町島津</t>
  </si>
  <si>
    <t>福岡県遠賀郡遠賀町島門</t>
  </si>
  <si>
    <t>福岡県遠賀郡遠賀町田園</t>
  </si>
  <si>
    <t>福岡県遠賀郡遠賀町広渡</t>
  </si>
  <si>
    <t>福岡県遠賀郡遠賀町芙蓉</t>
  </si>
  <si>
    <t>福岡県遠賀郡遠賀町別府</t>
  </si>
  <si>
    <t>福岡県遠賀郡遠賀町松の本</t>
  </si>
  <si>
    <t>福岡県遠賀郡遠賀町虫生津</t>
  </si>
  <si>
    <t>福岡県遠賀郡遠賀町虫生津南</t>
  </si>
  <si>
    <t>福岡県遠賀郡遠賀町蓮角</t>
  </si>
  <si>
    <t>福岡県遠賀郡遠賀町若葉台</t>
  </si>
  <si>
    <t>福岡県遠賀郡遠賀町若松</t>
  </si>
  <si>
    <t>福岡県鞍手郡小竹町</t>
  </si>
  <si>
    <t>福岡県鞍手郡小竹町赤地</t>
  </si>
  <si>
    <t>福岡県鞍手郡小竹町勝野</t>
  </si>
  <si>
    <t>福岡県鞍手郡小竹町御徳</t>
  </si>
  <si>
    <t>福岡県鞍手郡小竹町新山崎</t>
  </si>
  <si>
    <t>福岡県鞍手郡小竹町南良津</t>
  </si>
  <si>
    <t>福岡県鞍手郡小竹町新多</t>
  </si>
  <si>
    <t>福岡県鞍手郡鞍手町</t>
  </si>
  <si>
    <t>福岡県鞍手郡鞍手町猪倉</t>
  </si>
  <si>
    <t>福岡県鞍手郡鞍手町小牧</t>
  </si>
  <si>
    <t>福岡県鞍手郡鞍手町上木月</t>
  </si>
  <si>
    <t>福岡県鞍手郡鞍手町木月</t>
  </si>
  <si>
    <t>福岡県鞍手郡鞍手町中山</t>
  </si>
  <si>
    <t>福岡県鞍手郡鞍手町永谷</t>
  </si>
  <si>
    <t>福岡県鞍手郡鞍手町新北</t>
  </si>
  <si>
    <t>福岡県鞍手郡鞍手町新延</t>
  </si>
  <si>
    <t>福岡県鞍手郡鞍手町長谷</t>
  </si>
  <si>
    <t>福岡県鞍手郡鞍手町古門</t>
  </si>
  <si>
    <t>福岡県鞍手郡鞍手町室木</t>
  </si>
  <si>
    <t>福岡県鞍手郡鞍手町八尋</t>
  </si>
  <si>
    <t>福岡県鞍手郡鞍手町弥生</t>
  </si>
  <si>
    <t>福岡県嘉穂郡桂川町</t>
  </si>
  <si>
    <t>福岡県嘉穂郡桂川町内山田</t>
  </si>
  <si>
    <t>福岡県嘉穂郡桂川町九郎丸</t>
  </si>
  <si>
    <t>福岡県嘉穂郡桂川町寿命</t>
  </si>
  <si>
    <t>福岡県嘉穂郡桂川町瀬戸</t>
  </si>
  <si>
    <t>福岡県嘉穂郡桂川町中屋</t>
  </si>
  <si>
    <t>福岡県嘉穂郡桂川町土居</t>
  </si>
  <si>
    <t>福岡県嘉穂郡桂川町土師</t>
  </si>
  <si>
    <t>福岡県嘉穂郡桂川町豆田</t>
  </si>
  <si>
    <t>福岡県嘉穂郡桂川町吉隈</t>
  </si>
  <si>
    <t>福岡県朝倉郡筑前町</t>
  </si>
  <si>
    <t>福岡県朝倉郡筑前町赤坂</t>
  </si>
  <si>
    <t>福岡県朝倉郡筑前町朝日</t>
  </si>
  <si>
    <t>福岡県朝倉郡筑前町朝園</t>
  </si>
  <si>
    <t>福岡県朝倉郡筑前町大久保</t>
  </si>
  <si>
    <t>福岡県朝倉郡筑前町石櫃</t>
  </si>
  <si>
    <t>福岡県朝倉郡筑前町弥永</t>
  </si>
  <si>
    <t>福岡県朝倉郡筑前町大塚</t>
  </si>
  <si>
    <t>福岡県朝倉郡筑前町上高場</t>
  </si>
  <si>
    <t>福岡県朝倉郡筑前町櫛木</t>
  </si>
  <si>
    <t>福岡県朝倉郡筑前町栗田</t>
  </si>
  <si>
    <t>福岡県朝倉郡筑前町三箇山</t>
  </si>
  <si>
    <t>福岡県朝倉郡筑前町四三嶋</t>
  </si>
  <si>
    <t>福岡県朝倉郡筑前町篠隈</t>
  </si>
  <si>
    <t>福岡県朝倉郡筑前町下高場</t>
  </si>
  <si>
    <t>福岡県朝倉郡筑前町新町</t>
  </si>
  <si>
    <t>福岡県朝倉郡筑前町曽根田</t>
  </si>
  <si>
    <t>福岡県朝倉郡筑前町高田</t>
  </si>
  <si>
    <t>福岡県朝倉郡筑前町高上</t>
  </si>
  <si>
    <t>福岡県朝倉郡筑前町長者町</t>
  </si>
  <si>
    <t>福岡県朝倉郡筑前町当所</t>
  </si>
  <si>
    <t>福岡県朝倉郡筑前町砥上</t>
  </si>
  <si>
    <t>福岡県朝倉郡筑前町中牟田</t>
  </si>
  <si>
    <t>福岡県朝倉郡筑前町野町</t>
  </si>
  <si>
    <t>福岡県朝倉郡筑前町畑嶋</t>
  </si>
  <si>
    <t>福岡県朝倉郡筑前町原地蔵</t>
  </si>
  <si>
    <t>福岡県朝倉郡筑前町東小田</t>
  </si>
  <si>
    <t>福岡県朝倉郡筑前町久光</t>
  </si>
  <si>
    <t>福岡県朝倉郡筑前町吹田</t>
  </si>
  <si>
    <t>福岡県朝倉郡筑前町二</t>
  </si>
  <si>
    <t>福岡県朝倉郡筑前町松延</t>
  </si>
  <si>
    <t>福岡県朝倉郡筑前町三並</t>
  </si>
  <si>
    <t>福岡県朝倉郡筑前町三牟田</t>
  </si>
  <si>
    <t>福岡県朝倉郡筑前町森山</t>
  </si>
  <si>
    <t>福岡県朝倉郡筑前町安野</t>
  </si>
  <si>
    <t>福岡県朝倉郡筑前町山隈</t>
  </si>
  <si>
    <t>福岡県朝倉郡筑前町依井</t>
  </si>
  <si>
    <t>福岡県朝倉郡東峰村</t>
  </si>
  <si>
    <t>福岡県朝倉郡東峰村小石原</t>
  </si>
  <si>
    <t>福岡県朝倉郡東峰村小石原鼓</t>
  </si>
  <si>
    <t>福岡県朝倉郡東峰村福井</t>
  </si>
  <si>
    <t>福岡県朝倉郡東峰村宝珠山</t>
  </si>
  <si>
    <t>福岡県三井郡大刀洗町</t>
  </si>
  <si>
    <t>福岡県三井郡大刀洗町今</t>
  </si>
  <si>
    <t>福岡県三井郡大刀洗町鵜木</t>
  </si>
  <si>
    <t>福岡県三井郡大刀洗町春日</t>
  </si>
  <si>
    <t>福岡県三井郡大刀洗町上高橋</t>
  </si>
  <si>
    <t>福岡県三井郡大刀洗町甲条</t>
  </si>
  <si>
    <t>福岡県三井郡大刀洗町栄田</t>
  </si>
  <si>
    <t>福岡県三井郡大刀洗町下高橋</t>
  </si>
  <si>
    <t>福岡県三井郡大刀洗町菅野</t>
  </si>
  <si>
    <t>福岡県三井郡大刀洗町高樋</t>
  </si>
  <si>
    <t>福岡県三井郡大刀洗町冨多</t>
  </si>
  <si>
    <t>福岡県三井郡大刀洗町中川</t>
  </si>
  <si>
    <t>福岡県三井郡大刀洗町西原</t>
  </si>
  <si>
    <t>福岡県三井郡大刀洗町本郷</t>
  </si>
  <si>
    <t>福岡県三井郡大刀洗町三川</t>
  </si>
  <si>
    <t>福岡県三井郡大刀洗町守部</t>
  </si>
  <si>
    <t>福岡県三井郡大刀洗町山隈</t>
  </si>
  <si>
    <t>福岡県三潴郡大木町</t>
  </si>
  <si>
    <t>福岡県三潴郡大木町筏溝</t>
  </si>
  <si>
    <t>福岡県三潴郡大木町絵下古賀</t>
  </si>
  <si>
    <t>福岡県三潴郡大木町大角</t>
  </si>
  <si>
    <t>福岡県三潴郡大木町大藪</t>
  </si>
  <si>
    <t>福岡県三潴郡大木町奥牟田</t>
  </si>
  <si>
    <t>福岡県三潴郡大木町上木佐木</t>
  </si>
  <si>
    <t>福岡県三潴郡大木町上白垣</t>
  </si>
  <si>
    <t>福岡県三潴郡大木町上八院</t>
  </si>
  <si>
    <t>福岡県三潴郡大木町上牟田口</t>
  </si>
  <si>
    <t>福岡県三潴郡大木町笹渕</t>
  </si>
  <si>
    <t>福岡県三潴郡大木町侍島</t>
  </si>
  <si>
    <t>福岡県三潴郡大木町高橋</t>
  </si>
  <si>
    <t>福岡県三潴郡大木町八町牟田</t>
  </si>
  <si>
    <t>福岡県三潴郡大木町蛭池</t>
  </si>
  <si>
    <t>福岡県三潴郡大木町福土</t>
  </si>
  <si>
    <t>福岡県三潴郡大木町前牟田</t>
  </si>
  <si>
    <t>福岡県三潴郡大木町三八松</t>
  </si>
  <si>
    <t>福岡県三潴郡大木町横溝</t>
  </si>
  <si>
    <t>福岡県八女郡広川町</t>
  </si>
  <si>
    <t>福岡県八女郡広川町一條</t>
  </si>
  <si>
    <t>福岡県八女郡広川町太田</t>
  </si>
  <si>
    <t>福岡県八女郡広川町川上</t>
  </si>
  <si>
    <t>福岡県八女郡広川町小椎尾</t>
  </si>
  <si>
    <t>福岡県八女郡広川町長延</t>
  </si>
  <si>
    <t>福岡県八女郡広川町新代</t>
  </si>
  <si>
    <t>福岡県八女郡広川町久泉</t>
  </si>
  <si>
    <t>福岡県八女郡広川町日吉</t>
  </si>
  <si>
    <t>福岡県八女郡広川町広川</t>
  </si>
  <si>
    <t>福岡県八女郡広川町藤田</t>
  </si>
  <si>
    <t>福岡県八女郡広川町水原</t>
  </si>
  <si>
    <t>福岡県八女郡広川町吉常</t>
  </si>
  <si>
    <t>福岡県八女郡広川町六田</t>
  </si>
  <si>
    <t>福岡県田川郡香春町</t>
  </si>
  <si>
    <t>福岡県田川郡香春町鏡山</t>
  </si>
  <si>
    <t>福岡県田川郡香春町柿下</t>
  </si>
  <si>
    <t>福岡県田川郡香春町香春</t>
  </si>
  <si>
    <t>福岡県田川郡香春町採銅所</t>
  </si>
  <si>
    <t>福岡県田川郡香春町高野</t>
  </si>
  <si>
    <t>福岡県田川郡香春町中津原</t>
  </si>
  <si>
    <t>福岡県田川郡添田町</t>
  </si>
  <si>
    <t>福岡県田川郡添田町落合</t>
  </si>
  <si>
    <t>福岡県田川郡添田町庄</t>
  </si>
  <si>
    <t>福岡県田川郡添田町添田</t>
  </si>
  <si>
    <t>福岡県田川郡添田町中元寺</t>
  </si>
  <si>
    <t>福岡県田川郡添田町津野</t>
  </si>
  <si>
    <t>福岡県田川郡添田町野田</t>
  </si>
  <si>
    <t>福岡県田川郡添田町英彦山</t>
  </si>
  <si>
    <t>福岡県田川郡添田町桝田</t>
  </si>
  <si>
    <t>福岡県田川郡糸田町</t>
  </si>
  <si>
    <t>福岡県田川郡糸田町旭ケ丘</t>
  </si>
  <si>
    <t>福岡県田川郡糸田町打越</t>
  </si>
  <si>
    <t>福岡県田川郡糸田町大熊</t>
  </si>
  <si>
    <t>福岡県田川郡糸田町上糸田</t>
  </si>
  <si>
    <t>福岡県田川郡糸田町北区</t>
  </si>
  <si>
    <t>福岡県田川郡糸田町貴船</t>
  </si>
  <si>
    <t>福岡県田川郡糸田町西部</t>
  </si>
  <si>
    <t>福岡県田川郡糸田町下糸田</t>
  </si>
  <si>
    <t>福岡県田川郡糸田町自由ケ丘</t>
  </si>
  <si>
    <t>福岡県田川郡糸田町真岡</t>
  </si>
  <si>
    <t>福岡県田川郡糸田町中糸田</t>
  </si>
  <si>
    <t>福岡県田川郡糸田町鼡ケ池</t>
  </si>
  <si>
    <t>福岡県田川郡糸田町原</t>
  </si>
  <si>
    <t>福岡県田川郡糸田町堀川</t>
  </si>
  <si>
    <t>福岡県田川郡糸田町南糸田</t>
  </si>
  <si>
    <t>福岡県田川郡糸田町宮川一</t>
  </si>
  <si>
    <t>福岡県田川郡糸田町宮川二</t>
  </si>
  <si>
    <t>福岡県田川郡糸田町宮谷</t>
  </si>
  <si>
    <t>福岡県田川郡糸田町宮床</t>
  </si>
  <si>
    <t>福岡県田川郡糸田町宮床団地</t>
  </si>
  <si>
    <t>福岡県田川郡糸田町桃山</t>
  </si>
  <si>
    <t>福岡県田川郡川崎町</t>
  </si>
  <si>
    <t>福岡県田川郡川崎町安眞木</t>
  </si>
  <si>
    <t>福岡県田川郡川崎町池尻（上原、小倉畔）</t>
  </si>
  <si>
    <t>福岡県田川郡川崎町池尻（その他）</t>
  </si>
  <si>
    <t>福岡県田川郡川崎町川崎</t>
  </si>
  <si>
    <t>福岡県田川郡川崎町田原</t>
  </si>
  <si>
    <t>福岡県田川郡大任町</t>
  </si>
  <si>
    <t>福岡県田川郡大任町今任原</t>
  </si>
  <si>
    <t>福岡県田川郡大任町大行事</t>
  </si>
  <si>
    <t>福岡県田川郡赤村</t>
  </si>
  <si>
    <t>福岡県田川郡赤村赤</t>
  </si>
  <si>
    <t>福岡県田川郡赤村内田</t>
  </si>
  <si>
    <t>福岡県田川郡福智町</t>
  </si>
  <si>
    <t>福岡県田川郡福智町赤池</t>
  </si>
  <si>
    <t>福岡県田川郡福智町上野</t>
  </si>
  <si>
    <t>福岡県田川郡福智町伊方</t>
  </si>
  <si>
    <t>福岡県田川郡福智町市場</t>
  </si>
  <si>
    <t>福岡県田川郡福智町金田</t>
  </si>
  <si>
    <t>福岡県田川郡福智町神崎</t>
  </si>
  <si>
    <t>福岡県田川郡福智町弁城</t>
  </si>
  <si>
    <t>福岡県京都郡苅田町</t>
  </si>
  <si>
    <t>福岡県京都郡苅田町集</t>
  </si>
  <si>
    <t>福岡県京都郡苅田町雨窪</t>
  </si>
  <si>
    <t>福岡県京都郡苅田町新津</t>
  </si>
  <si>
    <t>福岡県京都郡苅田町磯浜町</t>
  </si>
  <si>
    <t>福岡県京都郡苅田町稲光</t>
  </si>
  <si>
    <t>福岡県京都郡苅田町岡崎</t>
  </si>
  <si>
    <t>福岡県京都郡苅田町尾倉</t>
  </si>
  <si>
    <t>福岡県京都郡苅田町小波瀬</t>
  </si>
  <si>
    <t>福岡県京都郡苅田町上片島</t>
  </si>
  <si>
    <t>福岡県京都郡苅田町苅田</t>
  </si>
  <si>
    <t>福岡県京都郡苅田町京町</t>
  </si>
  <si>
    <t>福岡県京都郡苅田町空港南町</t>
  </si>
  <si>
    <t>福岡県京都郡苅田町葛川</t>
  </si>
  <si>
    <t>福岡県京都郡苅田町黒添</t>
  </si>
  <si>
    <t>福岡県京都郡苅田町近衛ケ丘</t>
  </si>
  <si>
    <t>福岡県京都郡苅田町幸町</t>
  </si>
  <si>
    <t>福岡県京都郡苅田町桜ケ丘</t>
  </si>
  <si>
    <t>福岡県京都郡苅田町下新津</t>
  </si>
  <si>
    <t>福岡県京都郡苅田町下片島</t>
  </si>
  <si>
    <t>福岡県京都郡苅田町神田町</t>
  </si>
  <si>
    <t>福岡県京都郡苅田町新浜町</t>
  </si>
  <si>
    <t>福岡県京都郡苅田町新松山</t>
  </si>
  <si>
    <t>福岡県京都郡苅田町鋤崎</t>
  </si>
  <si>
    <t>福岡県京都郡苅田町谷</t>
  </si>
  <si>
    <t>福岡県京都郡苅田町殿川町</t>
  </si>
  <si>
    <t>福岡県京都郡苅田町富久町</t>
  </si>
  <si>
    <t>福岡県京都郡苅田町鳥越町</t>
  </si>
  <si>
    <t>福岡県京都郡苅田町長浜町</t>
  </si>
  <si>
    <t>福岡県京都郡苅田町馬場</t>
  </si>
  <si>
    <t>福岡県京都郡苅田町浜町</t>
  </si>
  <si>
    <t>福岡県京都郡苅田町提</t>
  </si>
  <si>
    <t>福岡県京都郡苅田町二崎</t>
  </si>
  <si>
    <t>福岡県京都郡苅田町法正寺</t>
  </si>
  <si>
    <t>福岡県京都郡苅田町松原町</t>
  </si>
  <si>
    <t>福岡県京都郡苅田町松山</t>
  </si>
  <si>
    <t>福岡県京都郡苅田町光国</t>
  </si>
  <si>
    <t>福岡県京都郡苅田町港町</t>
  </si>
  <si>
    <t>福岡県京都郡苅田町南原</t>
  </si>
  <si>
    <t>福岡県京都郡苅田町山口</t>
  </si>
  <si>
    <t>福岡県京都郡苅田町与原</t>
  </si>
  <si>
    <t>福岡県京都郡苅田町若久町</t>
  </si>
  <si>
    <t>福岡県京都郡みやこ町</t>
  </si>
  <si>
    <t>福岡県京都郡みやこ町呰見</t>
  </si>
  <si>
    <t>福岡県京都郡みやこ町綾野</t>
  </si>
  <si>
    <t>福岡県京都郡みやこ町有久</t>
  </si>
  <si>
    <t>福岡県京都郡みやこ町今里</t>
  </si>
  <si>
    <t>福岡県京都郡みやこ町勝山池田</t>
  </si>
  <si>
    <t>福岡県京都郡みやこ町勝山岩熊</t>
  </si>
  <si>
    <t>福岡県京都郡みやこ町勝山上田</t>
  </si>
  <si>
    <t>福岡県京都郡みやこ町勝山浦河内</t>
  </si>
  <si>
    <t>福岡県京都郡みやこ町勝山大久保</t>
  </si>
  <si>
    <t>福岡県京都郡みやこ町勝山上矢山</t>
  </si>
  <si>
    <t>福岡県京都郡みやこ町勝山黒田</t>
  </si>
  <si>
    <t>福岡県京都郡みやこ町勝山長川</t>
  </si>
  <si>
    <t>福岡県京都郡みやこ町勝山松田</t>
  </si>
  <si>
    <t>福岡県京都郡みやこ町勝山箕田</t>
  </si>
  <si>
    <t>福岡県京都郡みやこ町勝山宮原</t>
  </si>
  <si>
    <t>福岡県京都郡みやこ町勝山矢山</t>
  </si>
  <si>
    <t>福岡県京都郡みやこ町上坂</t>
  </si>
  <si>
    <t>福岡県京都郡みやこ町上原</t>
  </si>
  <si>
    <t>福岡県京都郡みやこ町蔵持</t>
  </si>
  <si>
    <t>福岡県京都郡みやこ町彦徳</t>
  </si>
  <si>
    <t>福岡県京都郡みやこ町国作</t>
  </si>
  <si>
    <t>福岡県京都郡みやこ町国分</t>
  </si>
  <si>
    <t>福岡県京都郡みやこ町犀川鐙畑</t>
  </si>
  <si>
    <t>福岡県京都郡みやこ町犀川犬丸</t>
  </si>
  <si>
    <t>福岡県京都郡みやこ町犀川内垣</t>
  </si>
  <si>
    <t>福岡県京都郡みやこ町犀川生立</t>
  </si>
  <si>
    <t>福岡県京都郡みやこ町犀川扇谷</t>
  </si>
  <si>
    <t>福岡県京都郡みやこ町犀川大熊</t>
  </si>
  <si>
    <t>福岡県京都郡みやこ町犀川大坂</t>
  </si>
  <si>
    <t>福岡県京都郡みやこ町犀川大村</t>
  </si>
  <si>
    <t>福岡県京都郡みやこ町犀川上伊良原</t>
  </si>
  <si>
    <t>福岡県京都郡みやこ町犀川上高屋</t>
  </si>
  <si>
    <t>福岡県京都郡みやこ町犀川木井馬場</t>
  </si>
  <si>
    <t>福岡県京都郡みやこ町犀川喜多良</t>
  </si>
  <si>
    <t>福岡県京都郡みやこ町犀川木山</t>
  </si>
  <si>
    <t>福岡県京都郡みやこ町犀川崎山</t>
  </si>
  <si>
    <t>福岡県京都郡みやこ町犀川下伊良原</t>
  </si>
  <si>
    <t>福岡県京都郡みやこ町犀川下高屋</t>
  </si>
  <si>
    <t>福岡県京都郡みやこ町犀川末江</t>
  </si>
  <si>
    <t>福岡県京都郡みやこ町犀川続命院</t>
  </si>
  <si>
    <t>福岡県京都郡みやこ町犀川谷口</t>
  </si>
  <si>
    <t>福岡県京都郡みやこ町犀川花熊</t>
  </si>
  <si>
    <t>福岡県京都郡みやこ町犀川久富</t>
  </si>
  <si>
    <t>福岡県京都郡みやこ町犀川古川</t>
  </si>
  <si>
    <t>福岡県京都郡みやこ町犀川帆柱</t>
  </si>
  <si>
    <t>福岡県京都郡みやこ町犀川本庄</t>
  </si>
  <si>
    <t>福岡県京都郡みやこ町犀川八ツ溝</t>
  </si>
  <si>
    <t>福岡県京都郡みやこ町犀川柳瀬</t>
  </si>
  <si>
    <t>福岡県京都郡みやこ町犀川山鹿</t>
  </si>
  <si>
    <t>福岡県京都郡みやこ町犀川横瀬</t>
  </si>
  <si>
    <t>福岡県京都郡みやこ町桜台</t>
  </si>
  <si>
    <t>福岡県京都郡みやこ町下高屋団地</t>
  </si>
  <si>
    <t>福岡県京都郡みやこ町下原</t>
  </si>
  <si>
    <t>福岡県京都郡みやこ町節丸</t>
  </si>
  <si>
    <t>福岡県京都郡みやこ町惣社</t>
  </si>
  <si>
    <t>福岡県京都郡みやこ町田中</t>
  </si>
  <si>
    <t>福岡県京都郡みやこ町徳政</t>
  </si>
  <si>
    <t>福岡県京都郡みやこ町徳永</t>
  </si>
  <si>
    <t>福岡県京都郡みやこ町豊津</t>
  </si>
  <si>
    <t>福岡県京都郡みやこ町松坂</t>
  </si>
  <si>
    <t>福岡県京都郡みやこ町光冨</t>
  </si>
  <si>
    <t>福岡県京都郡みやこ町吉岡</t>
  </si>
  <si>
    <t>福岡県築上郡吉富町</t>
  </si>
  <si>
    <t>福岡県築上郡吉富町今吉</t>
  </si>
  <si>
    <t>福岡県築上郡吉富町小犬丸</t>
  </si>
  <si>
    <t>福岡県築上郡吉富町小祝</t>
  </si>
  <si>
    <t>福岡県築上郡吉富町幸子</t>
  </si>
  <si>
    <t>福岡県築上郡吉富町鈴熊</t>
  </si>
  <si>
    <t>福岡県築上郡吉富町土屋</t>
  </si>
  <si>
    <t>福岡県築上郡吉富町直江</t>
  </si>
  <si>
    <t>福岡県築上郡吉富町楡生</t>
  </si>
  <si>
    <t>福岡県築上郡吉富町別府</t>
  </si>
  <si>
    <t>福岡県築上郡吉富町広津</t>
  </si>
  <si>
    <t>福岡県築上郡上毛町</t>
  </si>
  <si>
    <t>福岡県築上郡上毛町安雲</t>
  </si>
  <si>
    <t>福岡県築上郡上毛町宇野</t>
  </si>
  <si>
    <t>福岡県築上郡上毛町緒方</t>
  </si>
  <si>
    <t>福岡県築上郡上毛町上唐原</t>
  </si>
  <si>
    <t>福岡県築上郡上毛町尻高</t>
  </si>
  <si>
    <t>福岡県築上郡上毛町下唐原</t>
  </si>
  <si>
    <t>福岡県築上郡上毛町大ノ瀬</t>
  </si>
  <si>
    <t>福岡県築上郡上毛町垂水</t>
  </si>
  <si>
    <t>福岡県築上郡上毛町土佐井</t>
  </si>
  <si>
    <t>福岡県築上郡上毛町中村</t>
  </si>
  <si>
    <t>福岡県築上郡上毛町成恒</t>
  </si>
  <si>
    <t>福岡県築上郡上毛町西友枝</t>
  </si>
  <si>
    <t>福岡県築上郡上毛町原井（有野）</t>
  </si>
  <si>
    <t>福岡県築上郡上毛町原井（その他）</t>
  </si>
  <si>
    <t>福岡県築上郡上毛町東上</t>
  </si>
  <si>
    <t>福岡県築上郡上毛町東下</t>
  </si>
  <si>
    <t>福岡県築上郡上毛町百留</t>
  </si>
  <si>
    <t>福岡県築上郡上毛町矢方</t>
  </si>
  <si>
    <t>福岡県築上郡上毛町八ツ並</t>
  </si>
  <si>
    <t>福岡県築上郡上毛町吉岡</t>
  </si>
  <si>
    <t>福岡県築上郡築上町</t>
  </si>
  <si>
    <t>福岡県築上郡築上町赤幡</t>
  </si>
  <si>
    <t>福岡県築上郡築上町上り松</t>
  </si>
  <si>
    <t>福岡県築上郡築上町有安</t>
  </si>
  <si>
    <t>福岡県築上郡築上町石堂</t>
  </si>
  <si>
    <t>福岡県築上郡築上町櫟原</t>
  </si>
  <si>
    <t>福岡県築上郡築上町岩丸</t>
  </si>
  <si>
    <t>福岡県築上郡築上町上ノ河内</t>
  </si>
  <si>
    <t>福岡県築上郡築上町臼田</t>
  </si>
  <si>
    <t>福岡県築上郡築上町宇留津</t>
  </si>
  <si>
    <t>福岡県築上郡築上町小原</t>
  </si>
  <si>
    <t>福岡県築上郡築上町小山田</t>
  </si>
  <si>
    <t>福岡県築上郡築上町上香楽</t>
  </si>
  <si>
    <t>福岡県築上郡築上町上深野</t>
  </si>
  <si>
    <t>福岡県築上郡築上町上別府</t>
  </si>
  <si>
    <t>福岡県築上郡築上町袈裟丸</t>
  </si>
  <si>
    <t>福岡県築上郡築上町越路</t>
  </si>
  <si>
    <t>福岡県築上郡築上町極楽寺</t>
  </si>
  <si>
    <t>福岡県築上郡築上町坂本</t>
  </si>
  <si>
    <t>福岡県築上郡築上町寒田</t>
  </si>
  <si>
    <t>福岡県築上郡築上町椎田</t>
  </si>
  <si>
    <t>福岡県築上郡築上町下香楽</t>
  </si>
  <si>
    <t>福岡県築上郡築上町下深野</t>
  </si>
  <si>
    <t>福岡県築上郡築上町下別府</t>
  </si>
  <si>
    <t>福岡県築上郡築上町真如寺</t>
  </si>
  <si>
    <t>福岡県築上郡築上町高塚</t>
  </si>
  <si>
    <t>福岡県築上郡築上町築城</t>
  </si>
  <si>
    <t>福岡県築上郡築上町伝法寺</t>
  </si>
  <si>
    <t>福岡県築上郡築上町奈古</t>
  </si>
  <si>
    <t>福岡県築上郡築上町西八田（航空自衛隊築城基地）</t>
  </si>
  <si>
    <t>福岡県築上郡築上町西八田（その他）</t>
  </si>
  <si>
    <t>福岡県築上郡築上町東築城</t>
  </si>
  <si>
    <t>福岡県築上郡築上町東八田</t>
  </si>
  <si>
    <t>福岡県築上郡築上町日奈古</t>
  </si>
  <si>
    <t>福岡県築上郡築上町広末</t>
  </si>
  <si>
    <t>福岡県築上郡築上町船迫</t>
  </si>
  <si>
    <t>福岡県築上郡築上町本庄</t>
  </si>
  <si>
    <t>福岡県築上郡築上町松丸</t>
  </si>
  <si>
    <t>福岡県築上郡築上町水原</t>
  </si>
  <si>
    <t>福岡県築上郡築上町湊</t>
  </si>
  <si>
    <t>福岡県築上郡築上町安武</t>
  </si>
  <si>
    <t>福岡県築上郡築上町山本</t>
  </si>
  <si>
    <t>福岡県築上郡築上町弓の師</t>
  </si>
  <si>
    <t>介護保険被保険者番号</t>
    <rPh sb="0" eb="4">
      <t>カイゴホケン</t>
    </rPh>
    <rPh sb="4" eb="8">
      <t>ヒホケンシャ</t>
    </rPh>
    <rPh sb="8" eb="10">
      <t>バンゴウ</t>
    </rPh>
    <phoneticPr fontId="1"/>
  </si>
  <si>
    <t>性別</t>
    <rPh sb="0" eb="2">
      <t>セイベツ</t>
    </rPh>
    <phoneticPr fontId="1"/>
  </si>
  <si>
    <t>電話番号</t>
    <rPh sb="0" eb="4">
      <t>デンワバンゴウ</t>
    </rPh>
    <phoneticPr fontId="1"/>
  </si>
  <si>
    <t>所在地</t>
    <rPh sb="0" eb="3">
      <t>ショザイチ</t>
    </rPh>
    <phoneticPr fontId="1"/>
  </si>
  <si>
    <t>同　　意　　書</t>
    <rPh sb="0" eb="1">
      <t>ドウ</t>
    </rPh>
    <rPh sb="3" eb="4">
      <t>イ</t>
    </rPh>
    <rPh sb="6" eb="7">
      <t>ショ</t>
    </rPh>
    <phoneticPr fontId="1"/>
  </si>
  <si>
    <t>飯塚市長</t>
    <rPh sb="0" eb="4">
      <t>イイヅカシチョウ</t>
    </rPh>
    <phoneticPr fontId="1"/>
  </si>
  <si>
    <t>（委任者）</t>
    <rPh sb="1" eb="4">
      <t>イニンシャ</t>
    </rPh>
    <phoneticPr fontId="1"/>
  </si>
  <si>
    <t>（受任者）</t>
    <rPh sb="1" eb="3">
      <t>ジュニン</t>
    </rPh>
    <rPh sb="3" eb="4">
      <t>シャ</t>
    </rPh>
    <phoneticPr fontId="1"/>
  </si>
  <si>
    <t>名称</t>
    <rPh sb="0" eb="2">
      <t>メイショウ</t>
    </rPh>
    <phoneticPr fontId="1"/>
  </si>
  <si>
    <t>代表者名</t>
    <rPh sb="0" eb="3">
      <t>ダイヒョウシャ</t>
    </rPh>
    <rPh sb="3" eb="4">
      <t>メイ</t>
    </rPh>
    <phoneticPr fontId="1"/>
  </si>
  <si>
    <t>事業者名</t>
    <rPh sb="0" eb="4">
      <t>ジギョウシャメイ</t>
    </rPh>
    <phoneticPr fontId="1"/>
  </si>
  <si>
    <t>申請者</t>
    <rPh sb="0" eb="3">
      <t>シンセイシャ</t>
    </rPh>
    <phoneticPr fontId="1"/>
  </si>
  <si>
    <t>（被保険者）</t>
    <phoneticPr fontId="1"/>
  </si>
  <si>
    <t>支給対象予定額</t>
    <rPh sb="0" eb="7">
      <t>シキュウタイショウヨテイガク</t>
    </rPh>
    <phoneticPr fontId="1"/>
  </si>
  <si>
    <t>（不承認理由：</t>
    <rPh sb="1" eb="6">
      <t>フショウニンリユウ</t>
    </rPh>
    <phoneticPr fontId="1"/>
  </si>
  <si>
    <t>保険給付予定額</t>
    <rPh sb="0" eb="4">
      <t>ホケンキュウフ</t>
    </rPh>
    <rPh sb="4" eb="7">
      <t>ヨテイガク</t>
    </rPh>
    <phoneticPr fontId="1"/>
  </si>
  <si>
    <t>本人負担予定額</t>
    <rPh sb="0" eb="7">
      <t>ホンニンフタンヨテイガク</t>
    </rPh>
    <phoneticPr fontId="1"/>
  </si>
  <si>
    <t>（）内は支給対象外金額を含む</t>
    <rPh sb="2" eb="3">
      <t>ナイ</t>
    </rPh>
    <rPh sb="4" eb="11">
      <t>シキュウタイショウガイキンガク</t>
    </rPh>
    <rPh sb="12" eb="13">
      <t>フク</t>
    </rPh>
    <phoneticPr fontId="1"/>
  </si>
  <si>
    <t>）</t>
    <phoneticPr fontId="1"/>
  </si>
  <si>
    <t>被保険者氏名</t>
    <rPh sb="0" eb="6">
      <t>ヒホケンシャシメイ</t>
    </rPh>
    <phoneticPr fontId="1"/>
  </si>
  <si>
    <t>飯塚ケアセンター</t>
    <phoneticPr fontId="1"/>
  </si>
  <si>
    <t>鯰田次郎</t>
    <rPh sb="0" eb="2">
      <t>ナマズタ</t>
    </rPh>
    <rPh sb="2" eb="4">
      <t>ジロウ</t>
    </rPh>
    <phoneticPr fontId="1"/>
  </si>
  <si>
    <t>口座番号</t>
    <rPh sb="0" eb="4">
      <t>コウザバンゴウ</t>
    </rPh>
    <phoneticPr fontId="1"/>
  </si>
  <si>
    <t>種目</t>
    <rPh sb="0" eb="2">
      <t>シュモク</t>
    </rPh>
    <phoneticPr fontId="1"/>
  </si>
  <si>
    <t>銀行
信用金庫
組合</t>
    <rPh sb="0" eb="2">
      <t>ギンコウ</t>
    </rPh>
    <rPh sb="3" eb="7">
      <t>シンヨウキンコ</t>
    </rPh>
    <rPh sb="8" eb="10">
      <t>クミアイ</t>
    </rPh>
    <phoneticPr fontId="1"/>
  </si>
  <si>
    <t>本店
支店
出張所</t>
    <rPh sb="0" eb="2">
      <t>ホンテン</t>
    </rPh>
    <rPh sb="3" eb="5">
      <t>シテン</t>
    </rPh>
    <rPh sb="6" eb="9">
      <t>シュッチョウジョ</t>
    </rPh>
    <phoneticPr fontId="1"/>
  </si>
  <si>
    <t>金融機関コード</t>
    <rPh sb="0" eb="4">
      <t>キンユウキカン</t>
    </rPh>
    <phoneticPr fontId="1"/>
  </si>
  <si>
    <t>店舗コード</t>
    <rPh sb="0" eb="2">
      <t>テンポ</t>
    </rPh>
    <phoneticPr fontId="1"/>
  </si>
  <si>
    <t>口座名義人</t>
    <rPh sb="0" eb="5">
      <t>コウザメイギニン</t>
    </rPh>
    <phoneticPr fontId="1"/>
  </si>
  <si>
    <t>【受領委任払用】</t>
    <rPh sb="1" eb="6">
      <t>ジュリョウイニンハラ</t>
    </rPh>
    <rPh sb="6" eb="7">
      <t>ヨウ</t>
    </rPh>
    <phoneticPr fontId="1"/>
  </si>
  <si>
    <t>請求書</t>
    <rPh sb="0" eb="3">
      <t>セイキュウショ</t>
    </rPh>
    <phoneticPr fontId="1"/>
  </si>
  <si>
    <t>飯塚市長　様</t>
    <rPh sb="0" eb="2">
      <t>イイヅカ</t>
    </rPh>
    <rPh sb="2" eb="4">
      <t>シチョウ</t>
    </rPh>
    <rPh sb="5" eb="6">
      <t>サマ</t>
    </rPh>
    <phoneticPr fontId="1"/>
  </si>
  <si>
    <t>請求者</t>
    <rPh sb="0" eb="3">
      <t>セイキュウシャ</t>
    </rPh>
    <phoneticPr fontId="1"/>
  </si>
  <si>
    <t>代表者名</t>
    <rPh sb="0" eb="4">
      <t>ダイヒョウシャメイ</t>
    </rPh>
    <phoneticPr fontId="1"/>
  </si>
  <si>
    <t>　次のとおり請求します。</t>
    <rPh sb="1" eb="2">
      <t>ツギ</t>
    </rPh>
    <rPh sb="6" eb="8">
      <t>セイキュウ</t>
    </rPh>
    <phoneticPr fontId="1"/>
  </si>
  <si>
    <t>請求金額　Ｂ</t>
    <rPh sb="0" eb="4">
      <t>セイキュウキンガク</t>
    </rPh>
    <phoneticPr fontId="1"/>
  </si>
  <si>
    <t>※金額の前に必ず￥をつけてください。</t>
    <rPh sb="1" eb="3">
      <t>キンガク</t>
    </rPh>
    <rPh sb="4" eb="5">
      <t>マエ</t>
    </rPh>
    <rPh sb="6" eb="7">
      <t>カナラ</t>
    </rPh>
    <phoneticPr fontId="1"/>
  </si>
  <si>
    <t>Ａ　支給対象額（10割分）</t>
    <rPh sb="2" eb="7">
      <t>シキュウタイショウガク</t>
    </rPh>
    <rPh sb="10" eb="11">
      <t>ワリ</t>
    </rPh>
    <rPh sb="11" eb="12">
      <t>ブン</t>
    </rPh>
    <phoneticPr fontId="1"/>
  </si>
  <si>
    <t>円也</t>
    <rPh sb="0" eb="1">
      <t>エン</t>
    </rPh>
    <rPh sb="1" eb="2">
      <t>ナリ</t>
    </rPh>
    <phoneticPr fontId="1"/>
  </si>
  <si>
    <t>被保険者番号</t>
    <rPh sb="0" eb="6">
      <t>ヒホケンシャバンゴウ</t>
    </rPh>
    <phoneticPr fontId="1"/>
  </si>
  <si>
    <t>Ｂ　保険給付分</t>
    <rPh sb="2" eb="7">
      <t>ホケンキュウフブン</t>
    </rPh>
    <phoneticPr fontId="1"/>
  </si>
  <si>
    <t>円</t>
    <rPh sb="0" eb="1">
      <t>エン</t>
    </rPh>
    <phoneticPr fontId="1"/>
  </si>
  <si>
    <t>Ｃ　本人負担分</t>
    <rPh sb="2" eb="4">
      <t>ホンニン</t>
    </rPh>
    <rPh sb="4" eb="7">
      <t>フタンブン</t>
    </rPh>
    <phoneticPr fontId="1"/>
  </si>
  <si>
    <t>　次の指定する金融機関の口座に振り込んでください。</t>
    <rPh sb="1" eb="2">
      <t>ツギ</t>
    </rPh>
    <rPh sb="3" eb="5">
      <t>シテイ</t>
    </rPh>
    <rPh sb="7" eb="11">
      <t>キンユウキカン</t>
    </rPh>
    <rPh sb="12" eb="14">
      <t>コウザ</t>
    </rPh>
    <rPh sb="15" eb="16">
      <t>フ</t>
    </rPh>
    <rPh sb="17" eb="18">
      <t>コ</t>
    </rPh>
    <phoneticPr fontId="1"/>
  </si>
  <si>
    <t>※１円未満切捨</t>
    <rPh sb="2" eb="3">
      <t>エン</t>
    </rPh>
    <rPh sb="3" eb="5">
      <t>ミマン</t>
    </rPh>
    <rPh sb="5" eb="7">
      <t>キリス</t>
    </rPh>
    <phoneticPr fontId="1"/>
  </si>
  <si>
    <t>※Ａ－Ｂ</t>
    <phoneticPr fontId="1"/>
  </si>
  <si>
    <t>申請者
（被保険者本人）
【写しの添付】</t>
    <rPh sb="0" eb="3">
      <t>シンセイシャ</t>
    </rPh>
    <rPh sb="5" eb="11">
      <t>ヒホケンシャホンニン</t>
    </rPh>
    <rPh sb="14" eb="15">
      <t>ウツ</t>
    </rPh>
    <rPh sb="17" eb="19">
      <t>テンプ</t>
    </rPh>
    <phoneticPr fontId="1"/>
  </si>
  <si>
    <t>届出人
【提示】</t>
    <rPh sb="0" eb="3">
      <t>トドケデニン</t>
    </rPh>
    <rPh sb="5" eb="7">
      <t>テイジ</t>
    </rPh>
    <phoneticPr fontId="1"/>
  </si>
  <si>
    <t>予・介（　）号</t>
    <rPh sb="0" eb="1">
      <t>ヨ</t>
    </rPh>
    <rPh sb="2" eb="3">
      <t>カイ</t>
    </rPh>
    <rPh sb="6" eb="7">
      <t>ゴウ</t>
    </rPh>
    <phoneticPr fontId="1"/>
  </si>
  <si>
    <t>介護保険居宅介護（介護予防）福祉用具購入費事前承認願書【受領委任払用】</t>
    <rPh sb="0" eb="4">
      <t>カイゴホケン</t>
    </rPh>
    <rPh sb="4" eb="8">
      <t>キョタクカイゴ</t>
    </rPh>
    <rPh sb="9" eb="13">
      <t>カイゴヨボウ</t>
    </rPh>
    <rPh sb="14" eb="21">
      <t>フクシヨウグコウニュウヒ</t>
    </rPh>
    <rPh sb="21" eb="25">
      <t>ジゼンショウニン</t>
    </rPh>
    <rPh sb="25" eb="26">
      <t>ネガ</t>
    </rPh>
    <rPh sb="26" eb="27">
      <t>ショ</t>
    </rPh>
    <rPh sb="28" eb="30">
      <t>ジュリョウ</t>
    </rPh>
    <rPh sb="30" eb="32">
      <t>イニン</t>
    </rPh>
    <rPh sb="32" eb="33">
      <t>バラ</t>
    </rPh>
    <rPh sb="33" eb="34">
      <t>ヨウ</t>
    </rPh>
    <phoneticPr fontId="1"/>
  </si>
  <si>
    <t>４０２０５７　※記入不要欄</t>
    <rPh sb="8" eb="13">
      <t>キニュウフヨウラン</t>
    </rPh>
    <phoneticPr fontId="1"/>
  </si>
  <si>
    <t>福祉用具名</t>
    <rPh sb="0" eb="5">
      <t>フクシヨウグメイ</t>
    </rPh>
    <phoneticPr fontId="1"/>
  </si>
  <si>
    <t>購入予定日</t>
    <rPh sb="0" eb="5">
      <t>コウニュウヨテイビ</t>
    </rPh>
    <phoneticPr fontId="1"/>
  </si>
  <si>
    <t>購入見積金額</t>
    <rPh sb="0" eb="2">
      <t>コウニュウ</t>
    </rPh>
    <rPh sb="2" eb="4">
      <t>ミツ</t>
    </rPh>
    <rPh sb="4" eb="6">
      <t>キンガク</t>
    </rPh>
    <phoneticPr fontId="1"/>
  </si>
  <si>
    <t>合計</t>
    <rPh sb="0" eb="2">
      <t>ゴウケイ</t>
    </rPh>
    <phoneticPr fontId="1"/>
  </si>
  <si>
    <t>（あて先）飯塚市長　様</t>
    <rPh sb="3" eb="4">
      <t>サキ</t>
    </rPh>
    <rPh sb="5" eb="9">
      <t>イイヅカシチョウ</t>
    </rPh>
    <rPh sb="10" eb="11">
      <t>サマ</t>
    </rPh>
    <phoneticPr fontId="1"/>
  </si>
  <si>
    <t>上記のとおり、受領委任払にて福祉用具を購入したいので、下記の者に手続きを委任します。</t>
    <rPh sb="0" eb="2">
      <t>ジョウキ</t>
    </rPh>
    <rPh sb="7" eb="12">
      <t>ジュリョウイニンハラ</t>
    </rPh>
    <rPh sb="14" eb="18">
      <t>フクシヨウグ</t>
    </rPh>
    <rPh sb="19" eb="21">
      <t>コウニュウ</t>
    </rPh>
    <rPh sb="27" eb="29">
      <t>カキ</t>
    </rPh>
    <rPh sb="30" eb="31">
      <t>モノ</t>
    </rPh>
    <rPh sb="32" eb="34">
      <t>テツヅ</t>
    </rPh>
    <rPh sb="36" eb="38">
      <t>イニン</t>
    </rPh>
    <phoneticPr fontId="1"/>
  </si>
  <si>
    <t>上記の被保険者が介護保険福祉用具を購入するにあたり、その販売を行います。
また、受領委任払いにより取扱うことに同意し、申請手続きを代行します。</t>
    <rPh sb="0" eb="2">
      <t>ジョウキ</t>
    </rPh>
    <rPh sb="3" eb="7">
      <t>ヒホケンシャ</t>
    </rPh>
    <rPh sb="8" eb="10">
      <t>カイゴ</t>
    </rPh>
    <rPh sb="10" eb="16">
      <t>ホケンフクシヨウグ</t>
    </rPh>
    <rPh sb="17" eb="19">
      <t>コウニュウ</t>
    </rPh>
    <rPh sb="28" eb="30">
      <t>ハンバイ</t>
    </rPh>
    <rPh sb="31" eb="32">
      <t>オコナ</t>
    </rPh>
    <rPh sb="40" eb="45">
      <t>ジュリョウイニンバラ</t>
    </rPh>
    <rPh sb="49" eb="51">
      <t>トリアツカ</t>
    </rPh>
    <rPh sb="55" eb="57">
      <t>ドウイ</t>
    </rPh>
    <rPh sb="59" eb="63">
      <t>シンセイテツヅ</t>
    </rPh>
    <rPh sb="65" eb="67">
      <t>ダイコウ</t>
    </rPh>
    <phoneticPr fontId="1"/>
  </si>
  <si>
    <t>福祉用具販売業者</t>
    <rPh sb="0" eb="8">
      <t>フクシヨウグハンバイギョウシャ</t>
    </rPh>
    <phoneticPr fontId="1"/>
  </si>
  <si>
    <t>指定特定福祉用具販売事業者番号</t>
    <rPh sb="0" eb="4">
      <t>シテイトクテイ</t>
    </rPh>
    <rPh sb="4" eb="13">
      <t>フクシヨウグハンバイジギョウシャ</t>
    </rPh>
    <rPh sb="13" eb="15">
      <t>バンゴウ</t>
    </rPh>
    <phoneticPr fontId="1"/>
  </si>
  <si>
    <t>Ｎｏ．</t>
    <phoneticPr fontId="1"/>
  </si>
  <si>
    <t>※飯塚市記入欄</t>
    <phoneticPr fontId="1"/>
  </si>
  <si>
    <t>介護保険居宅介護（介護予防）福祉用具購入承認・不承認通知書</t>
    <rPh sb="0" eb="4">
      <t>カイゴホケン</t>
    </rPh>
    <rPh sb="4" eb="8">
      <t>キョタクカイゴ</t>
    </rPh>
    <rPh sb="9" eb="13">
      <t>カイゴヨボウ</t>
    </rPh>
    <rPh sb="14" eb="16">
      <t>フクシ</t>
    </rPh>
    <rPh sb="16" eb="18">
      <t>ヨウグ</t>
    </rPh>
    <rPh sb="18" eb="20">
      <t>コウニュウ</t>
    </rPh>
    <rPh sb="20" eb="22">
      <t>ショウニン</t>
    </rPh>
    <rPh sb="23" eb="29">
      <t>フショウニンツウチショ</t>
    </rPh>
    <phoneticPr fontId="1"/>
  </si>
  <si>
    <t>居宅介護支援事業者名</t>
    <rPh sb="0" eb="4">
      <t>キョタクカイゴ</t>
    </rPh>
    <rPh sb="4" eb="10">
      <t>シエンジギョウシャメイ</t>
    </rPh>
    <phoneticPr fontId="1"/>
  </si>
  <si>
    <t>介護支援専門員名</t>
    <rPh sb="0" eb="8">
      <t>カイゴシエンセンモンインメイ</t>
    </rPh>
    <phoneticPr fontId="1"/>
  </si>
  <si>
    <t>介護保険の福祉用具の購入</t>
    <rPh sb="0" eb="4">
      <t>カイゴホケン</t>
    </rPh>
    <rPh sb="5" eb="9">
      <t>フクシヨウグ</t>
    </rPh>
    <rPh sb="10" eb="12">
      <t>コウニュウ</t>
    </rPh>
    <phoneticPr fontId="1"/>
  </si>
  <si>
    <t>福祉用具が必要な理由</t>
    <rPh sb="0" eb="4">
      <t>フクシヨウグ</t>
    </rPh>
    <rPh sb="5" eb="7">
      <t>ヒツヨウ</t>
    </rPh>
    <rPh sb="8" eb="10">
      <t>リユウ</t>
    </rPh>
    <phoneticPr fontId="1"/>
  </si>
  <si>
    <t>（今年度の合計購入金額</t>
    <rPh sb="1" eb="4">
      <t>コンネンド</t>
    </rPh>
    <rPh sb="5" eb="7">
      <t>ゴウケイ</t>
    </rPh>
    <rPh sb="7" eb="9">
      <t>コウニュウ</t>
    </rPh>
    <rPh sb="9" eb="11">
      <t>キンガク</t>
    </rPh>
    <phoneticPr fontId="1"/>
  </si>
  <si>
    <t>円）</t>
    <rPh sb="0" eb="1">
      <t>エン</t>
    </rPh>
    <phoneticPr fontId="1"/>
  </si>
  <si>
    <t>介護保険居宅介護（介護予防）福祉用具購入費支給申請書【受領委任払用】</t>
    <rPh sb="0" eb="4">
      <t>カイゴホケン</t>
    </rPh>
    <rPh sb="4" eb="8">
      <t>キョタクカイゴ</t>
    </rPh>
    <rPh sb="9" eb="13">
      <t>カイゴヨボウ</t>
    </rPh>
    <rPh sb="14" eb="21">
      <t>フクシヨウグコウニュウヒ</t>
    </rPh>
    <rPh sb="21" eb="26">
      <t>シキュウシンセイショ</t>
    </rPh>
    <rPh sb="27" eb="29">
      <t>ジュリョウ</t>
    </rPh>
    <rPh sb="29" eb="31">
      <t>イニン</t>
    </rPh>
    <rPh sb="31" eb="32">
      <t>バラ</t>
    </rPh>
    <rPh sb="32" eb="33">
      <t>ヨウ</t>
    </rPh>
    <phoneticPr fontId="1"/>
  </si>
  <si>
    <t>居宅介護（介護予防）福祉用具購入費を下記の口座に振り込んでください。</t>
    <rPh sb="10" eb="14">
      <t>フクシヨウグ</t>
    </rPh>
    <rPh sb="14" eb="16">
      <t>コウニュウ</t>
    </rPh>
    <phoneticPr fontId="1"/>
  </si>
  <si>
    <t>口座振替依頼欄
（福祉用具販売
　業者口座）</t>
    <rPh sb="0" eb="4">
      <t>コウザフリカエ</t>
    </rPh>
    <rPh sb="4" eb="7">
      <t>イライラン</t>
    </rPh>
    <rPh sb="9" eb="11">
      <t>フクシ</t>
    </rPh>
    <rPh sb="11" eb="13">
      <t>ヨウグ</t>
    </rPh>
    <rPh sb="13" eb="15">
      <t>ハンバイ</t>
    </rPh>
    <rPh sb="17" eb="19">
      <t>ギョウシャ</t>
    </rPh>
    <rPh sb="19" eb="21">
      <t>コウザ</t>
    </rPh>
    <phoneticPr fontId="1"/>
  </si>
  <si>
    <t>口座振替依頼欄</t>
    <rPh sb="0" eb="4">
      <t>コウザフリカエ</t>
    </rPh>
    <rPh sb="4" eb="7">
      <t>イライラン</t>
    </rPh>
    <phoneticPr fontId="1"/>
  </si>
  <si>
    <t>指定特定福祉用具販売業者名</t>
    <phoneticPr fontId="1"/>
  </si>
  <si>
    <t>メーカー名</t>
    <rPh sb="4" eb="5">
      <t>メイ</t>
    </rPh>
    <phoneticPr fontId="1"/>
  </si>
  <si>
    <t>別紙のとおり</t>
    <rPh sb="0" eb="2">
      <t>ベッシ</t>
    </rPh>
    <phoneticPr fontId="1"/>
  </si>
  <si>
    <t>介護保険被保険者番号</t>
    <rPh sb="0" eb="8">
      <t>カイゴホケンヒホケンシャ</t>
    </rPh>
    <rPh sb="8" eb="10">
      <t>バンゴウ</t>
    </rPh>
    <phoneticPr fontId="1"/>
  </si>
  <si>
    <t>住所１</t>
    <rPh sb="0" eb="2">
      <t>ジュウショ</t>
    </rPh>
    <phoneticPr fontId="1"/>
  </si>
  <si>
    <t>住所２</t>
    <rPh sb="0" eb="2">
      <t>ジュウショ</t>
    </rPh>
    <phoneticPr fontId="1"/>
  </si>
  <si>
    <t>日付</t>
    <rPh sb="0" eb="2">
      <t>ヒヅケ</t>
    </rPh>
    <phoneticPr fontId="1"/>
  </si>
  <si>
    <t>購入金額</t>
    <rPh sb="0" eb="2">
      <t>コウニュウ</t>
    </rPh>
    <rPh sb="2" eb="4">
      <t>キンガク</t>
    </rPh>
    <phoneticPr fontId="1"/>
  </si>
  <si>
    <t>購入日</t>
    <rPh sb="0" eb="2">
      <t>コウニュウ</t>
    </rPh>
    <rPh sb="2" eb="3">
      <t>ビ</t>
    </rPh>
    <phoneticPr fontId="1"/>
  </si>
  <si>
    <t>上記のとおり、居宅介護（介護予防）福祉用具購入費の支給を申請します。
また当該申請に係る福祉用具購入費の請求及び給付金の受領について下記の者に委任します。
福祉用具の適切な管理の方法について福祉用具販売業者から説明を受けました。</t>
    <rPh sb="0" eb="2">
      <t>ジョウキ</t>
    </rPh>
    <rPh sb="7" eb="9">
      <t>キョタク</t>
    </rPh>
    <rPh sb="9" eb="11">
      <t>カイゴ</t>
    </rPh>
    <rPh sb="12" eb="14">
      <t>カイゴ</t>
    </rPh>
    <rPh sb="14" eb="16">
      <t>ヨボウ</t>
    </rPh>
    <rPh sb="17" eb="19">
      <t>フクシ</t>
    </rPh>
    <rPh sb="19" eb="21">
      <t>ヨウグ</t>
    </rPh>
    <rPh sb="21" eb="23">
      <t>コウニュウ</t>
    </rPh>
    <rPh sb="23" eb="24">
      <t>ヒ</t>
    </rPh>
    <rPh sb="25" eb="27">
      <t>シキュウ</t>
    </rPh>
    <rPh sb="28" eb="30">
      <t>シンセイ</t>
    </rPh>
    <rPh sb="78" eb="82">
      <t>フクシヨウグ</t>
    </rPh>
    <rPh sb="83" eb="85">
      <t>テキセツ</t>
    </rPh>
    <rPh sb="86" eb="88">
      <t>カンリ</t>
    </rPh>
    <rPh sb="89" eb="91">
      <t>ホウホウ</t>
    </rPh>
    <rPh sb="95" eb="103">
      <t>フクシヨウグハンバイギョウシャ</t>
    </rPh>
    <rPh sb="105" eb="107">
      <t>セツメイ</t>
    </rPh>
    <rPh sb="108" eb="109">
      <t>ウ</t>
    </rPh>
    <phoneticPr fontId="1"/>
  </si>
  <si>
    <t>（別紙）福祉用具購入が必要な理由書</t>
    <rPh sb="1" eb="3">
      <t>ベッシ</t>
    </rPh>
    <rPh sb="4" eb="6">
      <t>フクシ</t>
    </rPh>
    <rPh sb="6" eb="8">
      <t>ヨウグ</t>
    </rPh>
    <rPh sb="8" eb="10">
      <t>コウニュウ</t>
    </rPh>
    <rPh sb="11" eb="13">
      <t>ヒツヨウ</t>
    </rPh>
    <rPh sb="14" eb="17">
      <t>リユウショ</t>
    </rPh>
    <phoneticPr fontId="1"/>
  </si>
  <si>
    <t>作成者</t>
    <rPh sb="0" eb="3">
      <t>サクセイシャ</t>
    </rPh>
    <phoneticPr fontId="1"/>
  </si>
  <si>
    <t>被保険者</t>
    <rPh sb="0" eb="4">
      <t>ヒホケンシャ</t>
    </rPh>
    <phoneticPr fontId="1"/>
  </si>
  <si>
    <t>作成者氏名</t>
    <rPh sb="0" eb="3">
      <t>サクセイシャ</t>
    </rPh>
    <rPh sb="3" eb="5">
      <t>シメイ</t>
    </rPh>
    <phoneticPr fontId="1"/>
  </si>
  <si>
    <t>福祉用具購入が必要な理由</t>
    <rPh sb="0" eb="6">
      <t>フクシヨウグコウニュウ</t>
    </rPh>
    <rPh sb="7" eb="9">
      <t>ヒツヨウ</t>
    </rPh>
    <rPh sb="10" eb="12">
      <t>リユウ</t>
    </rPh>
    <phoneticPr fontId="1"/>
  </si>
  <si>
    <t>項目</t>
    <rPh sb="0" eb="2">
      <t>コウモク</t>
    </rPh>
    <phoneticPr fontId="1"/>
  </si>
  <si>
    <t>注意事項</t>
    <rPh sb="0" eb="4">
      <t>チュウイジコウ</t>
    </rPh>
    <phoneticPr fontId="1"/>
  </si>
  <si>
    <t>入力欄</t>
    <rPh sb="0" eb="3">
      <t>ニュウリョクラン</t>
    </rPh>
    <phoneticPr fontId="1"/>
  </si>
  <si>
    <t>全角カタカナ</t>
    <rPh sb="0" eb="2">
      <t>ゼンカク</t>
    </rPh>
    <phoneticPr fontId="1"/>
  </si>
  <si>
    <t>10ケタの数字</t>
  </si>
  <si>
    <t>和暦（昭和〇年〇月〇日）でも西暦（19xx/xx/xx）でも可</t>
  </si>
  <si>
    <t>選択</t>
    <rPh sb="0" eb="2">
      <t>センタク</t>
    </rPh>
    <phoneticPr fontId="1"/>
  </si>
  <si>
    <t>「-」は入力不要</t>
  </si>
  <si>
    <t>郵便番号で自動入力</t>
  </si>
  <si>
    <t>半角数字</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</si>
</sst>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ggge&quot;年&quot;m&quot;月&quot;d&quot;日&quot;;@"/>
    <numFmt numFmtId="177" formatCode="[&lt;=999]000;[&lt;=9999]000\-00;000\-0000"/>
    <numFmt numFmtId="178" formatCode="&quot;〒&quot;#0"/>
    <numFmt numFmtId="179" formatCode="0_);[Red]\(0\)"/>
    <numFmt numFmtId="180" formatCode="#,##0&quot;円&quot;;&quot;△ &quot;#,##0&quot;円&quot;"/>
    <numFmt numFmtId="181" formatCode="#,##0_);[Red]\(#,##0\)"/>
    <numFmt numFmtId="182" formatCode="&quot;（&quot;#,##0&quot;円）&quot;;&quot;（△ &quot;#,##0&quot;円）&quot;"/>
    <numFmt numFmtId="183" formatCode="&quot;（　&quot;#0&quot;割）&quot;"/>
    <numFmt numFmtId="184" formatCode="&quot;¥&quot;#,##0"/>
    <numFmt numFmtId="185" formatCode="#,##0_ "/>
    <numFmt numFmtId="186" formatCode="[$-411]ggge&quot;年&quot;m&quot;月&quot;d&quot;日&quot;;@"/>
  </numFmts>
  <fonts count="19">
    <font>
      <sz val="11"/>
      <color theme="1"/>
      <name val="ＭＳ Ｐゴシック"/>
      <family val="2"/>
      <charset val="128"/>
      <scheme val="minor"/>
    </font>
    <font>
      <sz val="6"/>
      <name val="ＭＳ Ｐゴシック"/>
      <family val="2"/>
      <charset val="128"/>
      <scheme val="minor"/>
    </font>
    <font>
      <sz val="10"/>
      <color theme="1"/>
      <name val="UD デジタル 教科書体 NP-R"/>
      <family val="1"/>
      <charset val="128"/>
    </font>
    <font>
      <sz val="12"/>
      <color theme="1"/>
      <name val="UD デジタル 教科書体 NP-R"/>
      <family val="1"/>
      <charset val="128"/>
    </font>
    <font>
      <sz val="16"/>
      <color theme="1"/>
      <name val="UD デジタル 教科書体 NP-R"/>
      <family val="1"/>
      <charset val="128"/>
    </font>
    <font>
      <sz val="10"/>
      <color theme="1"/>
      <name val="BIZ UDゴシック"/>
      <family val="3"/>
      <charset val="128"/>
    </font>
    <font>
      <sz val="9"/>
      <color rgb="FF000000"/>
      <name val="Meiryo UI"/>
      <family val="3"/>
      <charset val="128"/>
    </font>
    <font>
      <sz val="11"/>
      <name val="ＭＳ Ｐゴシック"/>
      <family val="3"/>
      <charset val="128"/>
    </font>
    <font>
      <sz val="11"/>
      <color indexed="8"/>
      <name val="ＭＳ Ｐゴシック"/>
      <family val="3"/>
      <charset val="128"/>
    </font>
    <font>
      <sz val="8"/>
      <color theme="1"/>
      <name val="UD デジタル 教科書体 NP-R"/>
      <family val="1"/>
      <charset val="128"/>
    </font>
    <font>
      <sz val="10"/>
      <name val="Arial"/>
      <family val="2"/>
    </font>
    <font>
      <sz val="12"/>
      <color theme="1"/>
      <name val="BIZ UDゴシック"/>
      <family val="3"/>
      <charset val="128"/>
    </font>
    <font>
      <sz val="12"/>
      <color theme="0"/>
      <name val="BIZ UDゴシック"/>
      <family val="3"/>
      <charset val="128"/>
    </font>
    <font>
      <sz val="10"/>
      <color theme="0"/>
      <name val="BIZ UDゴシック"/>
      <family val="3"/>
      <charset val="128"/>
    </font>
    <font>
      <sz val="9"/>
      <color theme="1"/>
      <name val="UD デジタル 教科書体 NP-R"/>
      <family val="1"/>
      <charset val="128"/>
    </font>
    <font>
      <sz val="11"/>
      <color theme="1"/>
      <name val="UD デジタル 教科書体 NP-R"/>
      <family val="1"/>
      <charset val="128"/>
    </font>
    <font>
      <sz val="18"/>
      <color theme="1"/>
      <name val="UD デジタル 教科書体 NP-R"/>
      <family val="1"/>
      <charset val="128"/>
    </font>
    <font>
      <sz val="12"/>
      <color theme="0"/>
      <name val="UD デジタル 教科書体 NP-R"/>
      <family val="1"/>
      <charset val="128"/>
    </font>
    <font>
      <sz val="11"/>
      <color theme="1"/>
      <name val="BIZ UDゴシック"/>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auto="1"/>
      </bottom>
      <diagonal/>
    </border>
    <border>
      <left/>
      <right style="medium">
        <color indexed="64"/>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s>
  <cellStyleXfs count="5">
    <xf numFmtId="0" fontId="0" fillId="0" borderId="0">
      <alignment vertical="center"/>
    </xf>
    <xf numFmtId="0" fontId="7" fillId="0" borderId="0"/>
    <xf numFmtId="0" fontId="8" fillId="0" borderId="0">
      <alignment vertical="center"/>
    </xf>
    <xf numFmtId="41" fontId="10" fillId="0" borderId="0" applyFill="0" applyBorder="0" applyAlignment="0" applyProtection="0"/>
    <xf numFmtId="181" fontId="7" fillId="0" borderId="0" applyBorder="0" applyProtection="0"/>
  </cellStyleXfs>
  <cellXfs count="409">
    <xf numFmtId="0" fontId="0" fillId="0" borderId="0" xfId="0">
      <alignment vertical="center"/>
    </xf>
    <xf numFmtId="0" fontId="3" fillId="0" borderId="0" xfId="0" applyFont="1">
      <alignment vertical="center"/>
    </xf>
    <xf numFmtId="177" fontId="0" fillId="0" borderId="0" xfId="0" applyNumberFormat="1">
      <alignment vertical="center"/>
    </xf>
    <xf numFmtId="0" fontId="3" fillId="0" borderId="0" xfId="0" applyFont="1">
      <alignment vertical="center"/>
    </xf>
    <xf numFmtId="0" fontId="3" fillId="0" borderId="0" xfId="0" applyFont="1">
      <alignment vertical="center"/>
    </xf>
    <xf numFmtId="0" fontId="3" fillId="0" borderId="20" xfId="0" applyFont="1" applyBorder="1">
      <alignment vertical="center"/>
    </xf>
    <xf numFmtId="178" fontId="3" fillId="3" borderId="21" xfId="0" applyNumberFormat="1" applyFont="1" applyFill="1" applyBorder="1" applyAlignment="1">
      <alignment horizontal="left" vertical="center"/>
    </xf>
    <xf numFmtId="0" fontId="5" fillId="0" borderId="0" xfId="0" applyFont="1">
      <alignment vertical="center"/>
    </xf>
    <xf numFmtId="0" fontId="3" fillId="0" borderId="0" xfId="0" applyFont="1" applyFill="1">
      <alignment vertical="center"/>
    </xf>
    <xf numFmtId="0" fontId="3" fillId="0" borderId="0" xfId="0" applyFont="1">
      <alignment vertical="center"/>
    </xf>
    <xf numFmtId="0" fontId="3" fillId="0" borderId="16" xfId="0" applyFont="1" applyBorder="1" applyAlignment="1">
      <alignment horizontal="left"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xf>
    <xf numFmtId="0" fontId="3" fillId="3" borderId="21" xfId="0" applyFont="1" applyFill="1" applyBorder="1" applyAlignment="1">
      <alignment vertical="center"/>
    </xf>
    <xf numFmtId="0" fontId="3" fillId="0" borderId="0" xfId="0" applyFont="1" applyAlignment="1">
      <alignment horizontal="left" vertical="center"/>
    </xf>
    <xf numFmtId="0" fontId="3" fillId="3" borderId="21"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180" fontId="2" fillId="0" borderId="21" xfId="0" applyNumberFormat="1" applyFont="1" applyFill="1" applyBorder="1" applyAlignment="1"/>
    <xf numFmtId="0" fontId="9" fillId="3" borderId="10" xfId="0" applyFont="1" applyFill="1" applyBorder="1" applyAlignment="1">
      <alignment vertical="center" wrapText="1"/>
    </xf>
    <xf numFmtId="0" fontId="3" fillId="0" borderId="13" xfId="0" applyFont="1" applyBorder="1" applyAlignment="1">
      <alignment horizontal="lef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9" xfId="0" applyFont="1" applyFill="1" applyBorder="1" applyAlignment="1">
      <alignment vertical="center" shrinkToFit="1"/>
    </xf>
    <xf numFmtId="0" fontId="3" fillId="0" borderId="20" xfId="0" applyFont="1" applyFill="1" applyBorder="1" applyAlignment="1">
      <alignment vertical="center"/>
    </xf>
    <xf numFmtId="0" fontId="2" fillId="0" borderId="0" xfId="0" applyFont="1" applyFill="1" applyBorder="1" applyAlignment="1">
      <alignment vertical="center" shrinkToFit="1"/>
    </xf>
    <xf numFmtId="0" fontId="2" fillId="0" borderId="3" xfId="0" applyFont="1" applyFill="1" applyBorder="1" applyAlignment="1">
      <alignment vertical="center"/>
    </xf>
    <xf numFmtId="0" fontId="2" fillId="0" borderId="5" xfId="0" applyFont="1" applyFill="1" applyBorder="1" applyAlignment="1">
      <alignment vertical="center"/>
    </xf>
    <xf numFmtId="0" fontId="2" fillId="3" borderId="9" xfId="0" applyFont="1" applyFill="1" applyBorder="1" applyAlignment="1">
      <alignment horizontal="center"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11" xfId="0" applyFont="1" applyFill="1" applyBorder="1" applyAlignment="1">
      <alignment vertical="center"/>
    </xf>
    <xf numFmtId="0" fontId="2" fillId="0" borderId="34" xfId="0" applyFont="1" applyFill="1" applyBorder="1" applyAlignment="1">
      <alignment vertical="center"/>
    </xf>
    <xf numFmtId="0" fontId="2" fillId="0" borderId="34" xfId="0" applyFont="1" applyFill="1" applyBorder="1" applyAlignment="1">
      <alignment vertical="center" shrinkToFit="1"/>
    </xf>
    <xf numFmtId="0" fontId="3" fillId="0" borderId="0" xfId="0" applyFont="1" applyFill="1" applyAlignment="1">
      <alignment vertical="top"/>
    </xf>
    <xf numFmtId="0" fontId="3" fillId="0" borderId="1" xfId="0" applyFont="1" applyFill="1" applyBorder="1" applyAlignment="1">
      <alignment vertical="top"/>
    </xf>
    <xf numFmtId="0" fontId="3" fillId="0" borderId="8" xfId="0" applyFont="1" applyFill="1" applyBorder="1" applyAlignment="1">
      <alignment vertical="top"/>
    </xf>
    <xf numFmtId="0" fontId="3" fillId="0" borderId="8" xfId="0" applyFont="1" applyFill="1" applyBorder="1" applyAlignment="1">
      <alignment vertical="top" shrinkToFit="1"/>
    </xf>
    <xf numFmtId="0" fontId="3" fillId="0" borderId="2" xfId="0" applyFont="1" applyFill="1" applyBorder="1" applyAlignment="1">
      <alignment vertical="top"/>
    </xf>
    <xf numFmtId="0" fontId="2" fillId="0" borderId="4" xfId="0" applyFont="1" applyFill="1" applyBorder="1" applyAlignment="1">
      <alignment vertical="center" shrinkToFit="1"/>
    </xf>
    <xf numFmtId="180" fontId="2" fillId="0" borderId="4" xfId="0" applyNumberFormat="1" applyFont="1" applyFill="1" applyBorder="1" applyAlignment="1"/>
    <xf numFmtId="0" fontId="11" fillId="0" borderId="0" xfId="0" applyFont="1">
      <alignment vertical="center"/>
    </xf>
    <xf numFmtId="0" fontId="12" fillId="0" borderId="0" xfId="0" applyFont="1">
      <alignmen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xf>
    <xf numFmtId="0" fontId="11" fillId="0"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Alignment="1">
      <alignment vertical="top"/>
    </xf>
    <xf numFmtId="0" fontId="5" fillId="0" borderId="0" xfId="0" applyFont="1" applyFill="1" applyAlignment="1">
      <alignment vertical="center"/>
    </xf>
    <xf numFmtId="0" fontId="13" fillId="0" borderId="0" xfId="0" applyFont="1" applyFill="1" applyAlignment="1">
      <alignment vertical="center"/>
    </xf>
    <xf numFmtId="0" fontId="11" fillId="0" borderId="0" xfId="0" applyFont="1" applyFill="1">
      <alignment vertical="center"/>
    </xf>
    <xf numFmtId="183" fontId="9" fillId="0" borderId="12" xfId="0" applyNumberFormat="1" applyFont="1" applyFill="1" applyBorder="1" applyAlignment="1">
      <alignment horizontal="left"/>
    </xf>
    <xf numFmtId="183" fontId="13" fillId="0" borderId="21" xfId="0" applyNumberFormat="1" applyFont="1" applyFill="1" applyBorder="1" applyAlignment="1">
      <alignment vertical="center"/>
    </xf>
    <xf numFmtId="0" fontId="3" fillId="0" borderId="0" xfId="0" applyFont="1" applyAlignment="1">
      <alignment horizontal="right" vertical="center"/>
    </xf>
    <xf numFmtId="0" fontId="2" fillId="0" borderId="0" xfId="0" applyFont="1" applyFill="1" applyBorder="1" applyAlignment="1">
      <alignment vertical="center" shrinkToFit="1"/>
    </xf>
    <xf numFmtId="0" fontId="4"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left" vertical="center" wrapText="1"/>
    </xf>
    <xf numFmtId="0" fontId="4" fillId="0" borderId="0" xfId="0" applyFont="1" applyFill="1" applyBorder="1" applyAlignment="1">
      <alignment horizontal="center" vertical="center"/>
    </xf>
    <xf numFmtId="0" fontId="3" fillId="4" borderId="21" xfId="0" applyFont="1" applyFill="1" applyBorder="1" applyAlignment="1">
      <alignment vertical="center" shrinkToFit="1"/>
    </xf>
    <xf numFmtId="0" fontId="14" fillId="3" borderId="21" xfId="0" applyFont="1" applyFill="1" applyBorder="1" applyAlignment="1">
      <alignment vertical="center"/>
    </xf>
    <xf numFmtId="0" fontId="14" fillId="0" borderId="25" xfId="0" applyFont="1" applyFill="1" applyBorder="1" applyAlignment="1">
      <alignment vertical="center"/>
    </xf>
    <xf numFmtId="0" fontId="14" fillId="0" borderId="25" xfId="0" applyFont="1" applyFill="1" applyBorder="1" applyAlignment="1">
      <alignment horizontal="right" vertical="center" wrapText="1"/>
    </xf>
    <xf numFmtId="0" fontId="14" fillId="3" borderId="25" xfId="0" applyFont="1" applyFill="1" applyBorder="1" applyAlignment="1">
      <alignment horizontal="center" vertical="center" shrinkToFit="1"/>
    </xf>
    <xf numFmtId="182" fontId="14" fillId="3" borderId="42" xfId="0" applyNumberFormat="1" applyFont="1" applyFill="1" applyBorder="1" applyAlignment="1">
      <alignment vertical="center"/>
    </xf>
    <xf numFmtId="0" fontId="3" fillId="0" borderId="15" xfId="0" applyFont="1" applyFill="1" applyBorder="1" applyAlignment="1">
      <alignment vertical="center"/>
    </xf>
    <xf numFmtId="0" fontId="3" fillId="0" borderId="15" xfId="0" applyFont="1" applyFill="1" applyBorder="1" applyAlignment="1">
      <alignment vertical="center" shrinkToFit="1"/>
    </xf>
    <xf numFmtId="0" fontId="3" fillId="3" borderId="21" xfId="0" applyFont="1" applyFill="1" applyBorder="1" applyAlignment="1">
      <alignment horizontal="left" vertical="center" shrinkToFit="1"/>
    </xf>
    <xf numFmtId="179" fontId="3" fillId="0" borderId="0" xfId="0" applyNumberFormat="1" applyFont="1" applyBorder="1" applyAlignment="1">
      <alignment horizontal="left" vertical="center"/>
    </xf>
    <xf numFmtId="0" fontId="3" fillId="0" borderId="0" xfId="0" applyFont="1" applyBorder="1" applyAlignment="1">
      <alignment vertical="center" shrinkToFit="1"/>
    </xf>
    <xf numFmtId="176" fontId="3" fillId="0" borderId="0" xfId="0" applyNumberFormat="1" applyFont="1" applyBorder="1" applyAlignment="1">
      <alignment horizontal="left" vertical="center"/>
    </xf>
    <xf numFmtId="0" fontId="3" fillId="0" borderId="0" xfId="0" applyFont="1" applyBorder="1" applyAlignment="1">
      <alignment horizontal="left"/>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6"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17" xfId="0" applyFont="1" applyFill="1" applyBorder="1" applyAlignment="1">
      <alignment vertical="center" shrinkToFit="1"/>
    </xf>
    <xf numFmtId="180" fontId="2" fillId="0" borderId="17" xfId="0" applyNumberFormat="1"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19" xfId="0" applyFont="1" applyFill="1" applyBorder="1" applyAlignment="1">
      <alignment vertical="center" shrinkToFit="1"/>
    </xf>
    <xf numFmtId="0" fontId="2" fillId="0" borderId="20" xfId="0" applyFont="1" applyFill="1" applyBorder="1" applyAlignment="1">
      <alignment vertical="center"/>
    </xf>
    <xf numFmtId="49" fontId="3" fillId="0" borderId="0" xfId="0" applyNumberFormat="1" applyFont="1" applyBorder="1" applyAlignment="1">
      <alignment horizontal="left" vertical="center"/>
    </xf>
    <xf numFmtId="0" fontId="3" fillId="0" borderId="0" xfId="0" applyFont="1" applyFill="1" applyBorder="1" applyAlignment="1">
      <alignment vertical="top"/>
    </xf>
    <xf numFmtId="180" fontId="2" fillId="0" borderId="0" xfId="0" applyNumberFormat="1" applyFont="1" applyFill="1" applyBorder="1" applyAlignment="1"/>
    <xf numFmtId="0" fontId="3" fillId="0" borderId="8" xfId="0" applyFont="1" applyBorder="1">
      <alignment vertical="center"/>
    </xf>
    <xf numFmtId="0" fontId="3" fillId="3" borderId="38" xfId="0" applyFont="1" applyFill="1" applyBorder="1">
      <alignment vertical="center"/>
    </xf>
    <xf numFmtId="0" fontId="3" fillId="3" borderId="41" xfId="0" applyFont="1" applyFill="1" applyBorder="1">
      <alignment vertical="center"/>
    </xf>
    <xf numFmtId="0" fontId="3" fillId="3" borderId="50" xfId="0" applyFont="1" applyFill="1" applyBorder="1">
      <alignment vertical="center"/>
    </xf>
    <xf numFmtId="0" fontId="14" fillId="3" borderId="26" xfId="0" applyFont="1" applyFill="1" applyBorder="1" applyAlignment="1">
      <alignment horizontal="center" vertical="center"/>
    </xf>
    <xf numFmtId="0" fontId="3" fillId="0" borderId="35" xfId="0" applyFont="1" applyBorder="1">
      <alignment vertical="center"/>
    </xf>
    <xf numFmtId="0" fontId="3" fillId="0" borderId="30" xfId="0" applyFont="1" applyBorder="1">
      <alignment vertical="center"/>
    </xf>
    <xf numFmtId="0" fontId="3" fillId="0" borderId="0" xfId="0" applyFont="1" applyAlignment="1"/>
    <xf numFmtId="0" fontId="3" fillId="0" borderId="0" xfId="0" applyFont="1" applyAlignment="1">
      <alignment horizontal="right" vertical="top"/>
    </xf>
    <xf numFmtId="0" fontId="3" fillId="0" borderId="59" xfId="0" applyFont="1" applyBorder="1">
      <alignment vertical="center"/>
    </xf>
    <xf numFmtId="0" fontId="3" fillId="0" borderId="1" xfId="0" applyFont="1" applyBorder="1" applyAlignment="1">
      <alignment vertical="center" shrinkToFit="1"/>
    </xf>
    <xf numFmtId="0" fontId="3" fillId="0" borderId="36" xfId="0" applyFont="1" applyBorder="1">
      <alignment vertical="center"/>
    </xf>
    <xf numFmtId="0" fontId="3" fillId="0" borderId="37" xfId="0" applyFont="1" applyBorder="1">
      <alignment vertical="center"/>
    </xf>
    <xf numFmtId="0" fontId="3" fillId="0" borderId="1"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0" xfId="0" applyFont="1">
      <alignment vertical="center"/>
    </xf>
    <xf numFmtId="0" fontId="17" fillId="0" borderId="0" xfId="0" applyFont="1">
      <alignment vertical="center"/>
    </xf>
    <xf numFmtId="0" fontId="14" fillId="0" borderId="36" xfId="0" applyFont="1" applyBorder="1" applyAlignment="1">
      <alignment horizontal="right" vertical="top" shrinkToFit="1"/>
    </xf>
    <xf numFmtId="0" fontId="3" fillId="0" borderId="47" xfId="0" applyFont="1" applyBorder="1">
      <alignment vertical="center"/>
    </xf>
    <xf numFmtId="0" fontId="14" fillId="0" borderId="44" xfId="0" applyFont="1" applyBorder="1" applyAlignment="1">
      <alignment horizontal="right" vertical="top" shrinkToFit="1"/>
    </xf>
    <xf numFmtId="0" fontId="3" fillId="0" borderId="0" xfId="0" applyFont="1">
      <alignment vertical="center"/>
    </xf>
    <xf numFmtId="0" fontId="3" fillId="0" borderId="60" xfId="0" applyFont="1" applyBorder="1">
      <alignment vertical="center"/>
    </xf>
    <xf numFmtId="0" fontId="3" fillId="0" borderId="0" xfId="0" applyFont="1" applyBorder="1" applyAlignment="1">
      <alignment horizontal="left" vertical="center" wrapText="1"/>
    </xf>
    <xf numFmtId="0" fontId="3" fillId="0" borderId="17" xfId="0" applyFont="1" applyBorder="1" applyAlignment="1">
      <alignment horizontal="left" vertical="center"/>
    </xf>
    <xf numFmtId="0" fontId="4" fillId="0" borderId="0" xfId="0" applyFont="1" applyAlignment="1">
      <alignment horizontal="center" vertical="center"/>
    </xf>
    <xf numFmtId="0" fontId="3" fillId="3" borderId="21" xfId="0" applyFont="1" applyFill="1" applyBorder="1" applyAlignment="1">
      <alignment vertical="center" shrinkToFit="1"/>
    </xf>
    <xf numFmtId="0" fontId="3" fillId="3" borderId="9" xfId="0" applyFont="1" applyFill="1" applyBorder="1">
      <alignment vertical="center"/>
    </xf>
    <xf numFmtId="0" fontId="3" fillId="0" borderId="0" xfId="0" applyFont="1" applyBorder="1">
      <alignment vertical="center"/>
    </xf>
    <xf numFmtId="0" fontId="3" fillId="4" borderId="11" xfId="0" applyFont="1" applyFill="1" applyBorder="1">
      <alignment vertical="center"/>
    </xf>
    <xf numFmtId="0" fontId="3" fillId="4" borderId="7" xfId="0" applyFont="1" applyFill="1" applyBorder="1">
      <alignment vertical="center"/>
    </xf>
    <xf numFmtId="0" fontId="3" fillId="0" borderId="0" xfId="0" applyFont="1">
      <alignmen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18" xfId="0" applyFont="1" applyBorder="1">
      <alignment vertical="center"/>
    </xf>
    <xf numFmtId="0" fontId="3" fillId="0" borderId="19" xfId="0" applyFont="1" applyBorder="1">
      <alignment vertical="center"/>
    </xf>
    <xf numFmtId="0" fontId="3" fillId="3" borderId="21" xfId="0" applyFont="1" applyFill="1" applyBorder="1" applyAlignment="1">
      <alignment horizontal="right" vertical="center" shrinkToFit="1"/>
    </xf>
    <xf numFmtId="49" fontId="3" fillId="0" borderId="0" xfId="0" applyNumberFormat="1" applyFont="1" applyBorder="1" applyAlignment="1">
      <alignment vertical="center"/>
    </xf>
    <xf numFmtId="0" fontId="3" fillId="0" borderId="7" xfId="0" applyFont="1" applyFill="1" applyBorder="1" applyAlignment="1">
      <alignment vertical="center" shrinkToFit="1"/>
    </xf>
    <xf numFmtId="0" fontId="3" fillId="0" borderId="28" xfId="0" applyFont="1" applyFill="1" applyBorder="1">
      <alignment vertical="center"/>
    </xf>
    <xf numFmtId="0" fontId="3" fillId="4" borderId="7" xfId="0" applyFont="1" applyFill="1" applyBorder="1" applyAlignment="1">
      <alignment vertical="center" shrinkToFit="1"/>
    </xf>
    <xf numFmtId="0" fontId="3" fillId="4" borderId="28" xfId="0" applyFont="1" applyFill="1" applyBorder="1">
      <alignment vertical="center"/>
    </xf>
    <xf numFmtId="0" fontId="3" fillId="0" borderId="0" xfId="0" applyFont="1">
      <alignment vertical="center"/>
    </xf>
    <xf numFmtId="0" fontId="3" fillId="3" borderId="21" xfId="0" applyFont="1" applyFill="1" applyBorder="1" applyAlignment="1">
      <alignment vertical="center" shrinkToFit="1"/>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4" fillId="0" borderId="0" xfId="0" applyFont="1" applyAlignment="1">
      <alignment horizontal="center" vertical="center"/>
    </xf>
    <xf numFmtId="0" fontId="3" fillId="0" borderId="0" xfId="0" applyFont="1">
      <alignment vertical="center"/>
    </xf>
    <xf numFmtId="0" fontId="3" fillId="3" borderId="21" xfId="0" applyFont="1" applyFill="1" applyBorder="1" applyAlignment="1">
      <alignment horizontal="center" vertical="center" shrinkToFit="1"/>
    </xf>
    <xf numFmtId="0" fontId="3" fillId="0" borderId="7" xfId="0" applyFont="1" applyFill="1" applyBorder="1">
      <alignment vertical="center"/>
    </xf>
    <xf numFmtId="0" fontId="3" fillId="0" borderId="11" xfId="0" applyFont="1" applyFill="1" applyBorder="1">
      <alignment vertical="center"/>
    </xf>
    <xf numFmtId="49" fontId="18" fillId="0" borderId="0" xfId="0" applyNumberFormat="1" applyFont="1">
      <alignment vertical="center"/>
    </xf>
    <xf numFmtId="186" fontId="18" fillId="0" borderId="0" xfId="0" applyNumberFormat="1" applyFont="1">
      <alignment vertical="center"/>
    </xf>
    <xf numFmtId="0" fontId="18" fillId="0" borderId="0" xfId="0" applyFont="1">
      <alignment vertical="center"/>
    </xf>
    <xf numFmtId="49" fontId="18" fillId="3" borderId="21" xfId="0" applyNumberFormat="1" applyFont="1" applyFill="1" applyBorder="1">
      <alignment vertical="center"/>
    </xf>
    <xf numFmtId="186" fontId="18" fillId="3" borderId="21" xfId="0" applyNumberFormat="1" applyFont="1" applyFill="1" applyBorder="1">
      <alignment vertical="center"/>
    </xf>
    <xf numFmtId="0" fontId="18" fillId="3" borderId="21" xfId="0" applyFont="1" applyFill="1" applyBorder="1">
      <alignment vertical="center"/>
    </xf>
    <xf numFmtId="49" fontId="18" fillId="0" borderId="21" xfId="0" applyNumberFormat="1" applyFont="1" applyBorder="1" applyAlignment="1">
      <alignment horizontal="left" vertical="center"/>
    </xf>
    <xf numFmtId="186" fontId="18" fillId="0" borderId="21" xfId="0" applyNumberFormat="1" applyFont="1" applyBorder="1" applyAlignment="1">
      <alignment horizontal="left" vertical="center"/>
    </xf>
    <xf numFmtId="0" fontId="18" fillId="0" borderId="21" xfId="0" applyFont="1" applyBorder="1" applyAlignment="1">
      <alignment horizontal="left" vertical="center"/>
    </xf>
    <xf numFmtId="177" fontId="18" fillId="0" borderId="21" xfId="0" applyNumberFormat="1" applyFont="1" applyBorder="1" applyAlignment="1">
      <alignment horizontal="left" vertical="center"/>
    </xf>
    <xf numFmtId="0" fontId="18" fillId="2" borderId="21" xfId="0" applyFont="1" applyFill="1" applyBorder="1" applyAlignment="1">
      <alignment horizontal="left" vertical="center"/>
    </xf>
    <xf numFmtId="0" fontId="3" fillId="0" borderId="0" xfId="0" applyFont="1" applyBorder="1" applyAlignment="1">
      <alignment horizontal="center"/>
    </xf>
    <xf numFmtId="0" fontId="3" fillId="5" borderId="7" xfId="0" applyFont="1" applyFill="1" applyBorder="1">
      <alignment vertical="center"/>
    </xf>
    <xf numFmtId="0" fontId="3" fillId="5" borderId="28" xfId="0" applyFont="1" applyFill="1" applyBorder="1">
      <alignment vertical="center"/>
    </xf>
    <xf numFmtId="49" fontId="3" fillId="3" borderId="21" xfId="0" applyNumberFormat="1" applyFont="1" applyFill="1" applyBorder="1" applyAlignment="1">
      <alignment horizontal="center" vertical="center" shrinkToFit="1"/>
    </xf>
    <xf numFmtId="176" fontId="3" fillId="0" borderId="39" xfId="0" applyNumberFormat="1" applyFont="1" applyFill="1" applyBorder="1" applyAlignment="1">
      <alignment horizontal="left" vertical="center" shrinkToFit="1"/>
    </xf>
    <xf numFmtId="0" fontId="3" fillId="2" borderId="7" xfId="0" applyFont="1" applyFill="1" applyBorder="1">
      <alignment vertical="center"/>
    </xf>
    <xf numFmtId="0" fontId="3" fillId="2" borderId="28" xfId="0" applyFont="1" applyFill="1" applyBorder="1">
      <alignment vertical="center"/>
    </xf>
    <xf numFmtId="176" fontId="3" fillId="0" borderId="40" xfId="0" applyNumberFormat="1" applyFont="1" applyFill="1" applyBorder="1" applyAlignment="1">
      <alignment horizontal="left" vertical="center" shrinkToFit="1"/>
    </xf>
    <xf numFmtId="0" fontId="3" fillId="3" borderId="64" xfId="0" applyNumberFormat="1" applyFont="1" applyFill="1" applyBorder="1" applyAlignment="1">
      <alignment horizontal="left" vertical="center"/>
    </xf>
    <xf numFmtId="0" fontId="14" fillId="2" borderId="25" xfId="0" applyFont="1" applyFill="1" applyBorder="1" applyAlignment="1">
      <alignment horizontal="left" vertical="center"/>
    </xf>
    <xf numFmtId="0" fontId="14" fillId="2" borderId="25" xfId="0" applyFont="1" applyFill="1" applyBorder="1" applyAlignment="1">
      <alignment horizontal="left" vertical="center" wrapText="1"/>
    </xf>
    <xf numFmtId="0" fontId="3" fillId="0" borderId="0" xfId="0" applyFont="1" applyAlignment="1">
      <alignment horizontal="right"/>
    </xf>
    <xf numFmtId="186" fontId="3" fillId="0" borderId="60" xfId="0" applyNumberFormat="1" applyFont="1" applyBorder="1">
      <alignment vertical="center"/>
    </xf>
    <xf numFmtId="0" fontId="3" fillId="3" borderId="25" xfId="0" applyFont="1" applyFill="1" applyBorder="1" applyAlignment="1">
      <alignment vertical="center" shrinkToFit="1"/>
    </xf>
    <xf numFmtId="0" fontId="4" fillId="0" borderId="0" xfId="0" applyFont="1" applyAlignment="1">
      <alignment horizontal="left" vertical="center"/>
    </xf>
    <xf numFmtId="0" fontId="3" fillId="3" borderId="25" xfId="0" applyNumberFormat="1" applyFont="1" applyFill="1" applyBorder="1">
      <alignment vertical="center"/>
    </xf>
    <xf numFmtId="0" fontId="3" fillId="3" borderId="38" xfId="0" applyFont="1" applyFill="1" applyBorder="1" applyAlignment="1">
      <alignment horizontal="left" vertical="center" shrinkToFit="1"/>
    </xf>
    <xf numFmtId="179" fontId="3" fillId="2" borderId="26" xfId="0" applyNumberFormat="1" applyFont="1" applyFill="1" applyBorder="1" applyAlignment="1">
      <alignment horizontal="left" vertical="center" shrinkToFit="1"/>
    </xf>
    <xf numFmtId="0" fontId="3" fillId="2" borderId="25" xfId="0" applyNumberFormat="1"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3" fillId="2" borderId="39" xfId="0" applyNumberFormat="1" applyFont="1" applyFill="1" applyBorder="1" applyAlignment="1">
      <alignment horizontal="left" vertical="center" shrinkToFit="1"/>
    </xf>
    <xf numFmtId="49" fontId="18" fillId="6" borderId="21" xfId="0" applyNumberFormat="1" applyFont="1" applyFill="1" applyBorder="1" applyAlignment="1">
      <alignment horizontal="center" vertical="center"/>
    </xf>
    <xf numFmtId="0" fontId="3" fillId="0" borderId="27" xfId="0" applyFont="1" applyFill="1" applyBorder="1" applyAlignment="1">
      <alignment vertical="center" shrinkToFit="1"/>
    </xf>
    <xf numFmtId="0" fontId="3" fillId="0" borderId="7" xfId="0" applyFont="1" applyFill="1" applyBorder="1" applyAlignment="1">
      <alignment vertical="center" shrinkToFit="1"/>
    </xf>
    <xf numFmtId="0" fontId="3" fillId="0" borderId="12" xfId="0" applyFont="1" applyFill="1" applyBorder="1" applyAlignment="1">
      <alignment vertical="center" shrinkToFit="1"/>
    </xf>
    <xf numFmtId="180" fontId="3" fillId="0" borderId="21" xfId="0" applyNumberFormat="1" applyFont="1" applyFill="1" applyBorder="1" applyAlignment="1">
      <alignment horizontal="right" vertical="center" shrinkToFit="1"/>
    </xf>
    <xf numFmtId="0" fontId="3" fillId="0" borderId="11" xfId="0" applyFont="1" applyFill="1" applyBorder="1" applyAlignment="1">
      <alignment vertical="center" shrinkToFit="1"/>
    </xf>
    <xf numFmtId="0" fontId="3" fillId="2" borderId="11" xfId="0" applyFont="1" applyFill="1" applyBorder="1" applyAlignment="1">
      <alignment vertical="center" shrinkToFit="1"/>
    </xf>
    <xf numFmtId="0" fontId="3" fillId="2" borderId="12" xfId="0" applyFont="1" applyFill="1" applyBorder="1" applyAlignment="1">
      <alignment vertical="center" shrinkToFit="1"/>
    </xf>
    <xf numFmtId="0" fontId="4" fillId="0" borderId="13" xfId="0" applyFont="1" applyBorder="1" applyAlignment="1">
      <alignment horizontal="center" vertical="center"/>
    </xf>
    <xf numFmtId="0" fontId="4" fillId="0" borderId="15" xfId="0" applyFont="1" applyBorder="1" applyAlignment="1">
      <alignment horizontal="center" vertical="center"/>
    </xf>
    <xf numFmtId="176" fontId="3" fillId="0" borderId="21" xfId="0" applyNumberFormat="1" applyFont="1" applyBorder="1" applyAlignment="1">
      <alignment horizontal="left" vertical="center"/>
    </xf>
    <xf numFmtId="176" fontId="3" fillId="0" borderId="39" xfId="0" applyNumberFormat="1" applyFont="1" applyBorder="1" applyAlignment="1">
      <alignment horizontal="left" vertical="center"/>
    </xf>
    <xf numFmtId="58" fontId="3" fillId="0" borderId="32" xfId="0" applyNumberFormat="1" applyFont="1" applyBorder="1" applyAlignment="1">
      <alignment horizontal="left"/>
    </xf>
    <xf numFmtId="0" fontId="3" fillId="0" borderId="33" xfId="0" applyFont="1" applyBorder="1" applyAlignment="1">
      <alignment horizontal="left"/>
    </xf>
    <xf numFmtId="0" fontId="3" fillId="2" borderId="21" xfId="0" applyNumberFormat="1" applyFont="1" applyFill="1" applyBorder="1" applyAlignment="1">
      <alignment vertical="center"/>
    </xf>
    <xf numFmtId="0" fontId="3" fillId="2" borderId="21" xfId="0" applyFont="1" applyFill="1" applyBorder="1" applyAlignment="1">
      <alignment vertical="center"/>
    </xf>
    <xf numFmtId="180" fontId="3" fillId="0" borderId="9" xfId="0" applyNumberFormat="1" applyFont="1" applyFill="1" applyBorder="1" applyAlignment="1">
      <alignment horizontal="right" vertical="center" shrinkToFit="1"/>
    </xf>
    <xf numFmtId="0" fontId="3" fillId="3" borderId="62" xfId="0" applyFont="1" applyFill="1" applyBorder="1" applyAlignment="1">
      <alignment horizontal="distributed" vertical="center" indent="10"/>
    </xf>
    <xf numFmtId="0" fontId="3" fillId="3" borderId="63" xfId="0" applyFont="1" applyFill="1" applyBorder="1" applyAlignment="1">
      <alignment horizontal="distributed" vertical="center" indent="10"/>
    </xf>
    <xf numFmtId="180" fontId="3" fillId="2" borderId="63" xfId="0" applyNumberFormat="1" applyFont="1" applyFill="1" applyBorder="1" applyAlignment="1">
      <alignment horizontal="right" vertical="center"/>
    </xf>
    <xf numFmtId="0" fontId="3" fillId="3" borderId="38" xfId="0" applyFont="1" applyFill="1" applyBorder="1" applyAlignment="1">
      <alignment vertical="center" shrinkToFit="1"/>
    </xf>
    <xf numFmtId="0" fontId="3" fillId="3" borderId="21" xfId="0" applyFont="1" applyFill="1" applyBorder="1" applyAlignment="1">
      <alignment vertical="center" shrinkToFit="1"/>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29" xfId="0" applyFont="1" applyFill="1" applyBorder="1" applyAlignment="1">
      <alignment vertical="center" shrinkToFit="1"/>
    </xf>
    <xf numFmtId="0" fontId="3" fillId="0" borderId="8" xfId="0" applyFont="1" applyFill="1" applyBorder="1" applyAlignment="1">
      <alignment vertical="center" shrinkToFit="1"/>
    </xf>
    <xf numFmtId="0" fontId="3" fillId="0" borderId="2" xfId="0" applyFont="1" applyFill="1" applyBorder="1" applyAlignment="1">
      <alignment vertical="center" shrinkToFit="1"/>
    </xf>
    <xf numFmtId="0" fontId="3" fillId="0" borderId="1" xfId="0" applyFont="1" applyFill="1" applyBorder="1" applyAlignment="1">
      <alignment vertical="center" shrinkToFit="1"/>
    </xf>
    <xf numFmtId="0" fontId="3" fillId="2" borderId="65" xfId="0" applyFont="1" applyFill="1" applyBorder="1" applyAlignment="1">
      <alignment vertical="center" shrinkToFit="1"/>
    </xf>
    <xf numFmtId="0" fontId="3" fillId="2" borderId="66" xfId="0" applyFont="1" applyFill="1" applyBorder="1" applyAlignment="1">
      <alignment vertical="center" shrinkToFit="1"/>
    </xf>
    <xf numFmtId="58" fontId="3" fillId="5" borderId="11" xfId="0" applyNumberFormat="1" applyFont="1" applyFill="1" applyBorder="1" applyAlignment="1">
      <alignment horizontal="left" vertical="center"/>
    </xf>
    <xf numFmtId="58" fontId="3" fillId="5" borderId="7" xfId="0" applyNumberFormat="1" applyFont="1" applyFill="1" applyBorder="1" applyAlignment="1">
      <alignment horizontal="left" vertical="center"/>
    </xf>
    <xf numFmtId="58" fontId="3" fillId="5" borderId="12" xfId="0" applyNumberFormat="1" applyFont="1" applyFill="1" applyBorder="1" applyAlignment="1">
      <alignment horizontal="left" vertical="center"/>
    </xf>
    <xf numFmtId="177" fontId="3" fillId="5" borderId="11" xfId="0" applyNumberFormat="1" applyFont="1" applyFill="1" applyBorder="1" applyAlignment="1">
      <alignment horizontal="left" vertical="center"/>
    </xf>
    <xf numFmtId="177" fontId="3" fillId="5" borderId="7" xfId="0" applyNumberFormat="1" applyFont="1" applyFill="1" applyBorder="1" applyAlignment="1">
      <alignment horizontal="left" vertical="center"/>
    </xf>
    <xf numFmtId="177" fontId="3" fillId="5" borderId="12" xfId="0" applyNumberFormat="1" applyFont="1" applyFill="1" applyBorder="1" applyAlignment="1">
      <alignment horizontal="left" vertical="center"/>
    </xf>
    <xf numFmtId="0" fontId="3" fillId="5" borderId="1" xfId="0" applyFont="1" applyFill="1" applyBorder="1" applyAlignment="1">
      <alignment horizontal="right" vertical="center" shrinkToFit="1"/>
    </xf>
    <xf numFmtId="0" fontId="3" fillId="5" borderId="8" xfId="0" applyFont="1" applyFill="1" applyBorder="1" applyAlignment="1">
      <alignment horizontal="right" vertical="center" shrinkToFit="1"/>
    </xf>
    <xf numFmtId="0" fontId="3" fillId="5" borderId="7" xfId="0" applyFont="1" applyFill="1" applyBorder="1" applyAlignment="1">
      <alignment vertical="center" shrinkToFit="1"/>
    </xf>
    <xf numFmtId="0" fontId="3" fillId="5" borderId="28" xfId="0" applyFont="1" applyFill="1" applyBorder="1" applyAlignment="1">
      <alignment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1" xfId="0" applyFont="1" applyBorder="1">
      <alignment vertical="center"/>
    </xf>
    <xf numFmtId="0" fontId="18" fillId="0" borderId="8"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0" xfId="0" applyFont="1" applyBorder="1">
      <alignment vertical="center"/>
    </xf>
    <xf numFmtId="0" fontId="18" fillId="0" borderId="4" xfId="0" applyFont="1" applyBorder="1">
      <alignment vertical="center"/>
    </xf>
    <xf numFmtId="0" fontId="18" fillId="0" borderId="36" xfId="0" applyFont="1" applyBorder="1">
      <alignment vertical="center"/>
    </xf>
    <xf numFmtId="0" fontId="18" fillId="0" borderId="60" xfId="0" applyFont="1" applyBorder="1">
      <alignment vertical="center"/>
    </xf>
    <xf numFmtId="0" fontId="18" fillId="0" borderId="37" xfId="0" applyFont="1" applyBorder="1">
      <alignment vertical="center"/>
    </xf>
    <xf numFmtId="0" fontId="18" fillId="0" borderId="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52" xfId="0" applyFont="1" applyBorder="1">
      <alignment vertical="center"/>
    </xf>
    <xf numFmtId="0" fontId="18" fillId="0" borderId="57" xfId="0" applyFont="1" applyBorder="1">
      <alignment vertical="center"/>
    </xf>
    <xf numFmtId="0" fontId="3" fillId="3" borderId="21" xfId="0" applyFont="1" applyFill="1" applyBorder="1">
      <alignment vertical="center"/>
    </xf>
    <xf numFmtId="0" fontId="3" fillId="3" borderId="27" xfId="0" applyFont="1" applyFill="1" applyBorder="1">
      <alignment vertical="center"/>
    </xf>
    <xf numFmtId="0" fontId="3" fillId="3" borderId="12" xfId="0" applyFont="1" applyFill="1" applyBorder="1">
      <alignment vertical="center"/>
    </xf>
    <xf numFmtId="0" fontId="3" fillId="0" borderId="21" xfId="0" applyFont="1" applyBorder="1" applyAlignment="1">
      <alignment horizontal="left" vertical="center"/>
    </xf>
    <xf numFmtId="179" fontId="3" fillId="5" borderId="24" xfId="0" applyNumberFormat="1" applyFont="1" applyFill="1" applyBorder="1" applyAlignment="1">
      <alignment horizontal="left" vertical="center"/>
    </xf>
    <xf numFmtId="179" fontId="3" fillId="5" borderId="26" xfId="0" applyNumberFormat="1" applyFont="1" applyFill="1" applyBorder="1" applyAlignment="1">
      <alignment horizontal="left" vertical="center"/>
    </xf>
    <xf numFmtId="0" fontId="4" fillId="0" borderId="0" xfId="0" applyFont="1" applyAlignment="1">
      <alignment horizontal="center" vertical="center"/>
    </xf>
    <xf numFmtId="0" fontId="3" fillId="3" borderId="25" xfId="0" applyFont="1" applyFill="1" applyBorder="1">
      <alignment vertical="center"/>
    </xf>
    <xf numFmtId="0" fontId="3" fillId="3" borderId="23" xfId="0" applyFont="1" applyFill="1" applyBorder="1">
      <alignment vertical="center"/>
    </xf>
    <xf numFmtId="0" fontId="3" fillId="3" borderId="24" xfId="0" applyFont="1" applyFill="1" applyBorder="1">
      <alignment vertical="center"/>
    </xf>
    <xf numFmtId="0" fontId="3" fillId="5" borderId="31" xfId="0" applyNumberFormat="1" applyFont="1" applyFill="1" applyBorder="1">
      <alignment vertical="center"/>
    </xf>
    <xf numFmtId="0" fontId="3" fillId="5" borderId="32" xfId="0" applyNumberFormat="1" applyFont="1" applyFill="1" applyBorder="1">
      <alignment vertical="center"/>
    </xf>
    <xf numFmtId="0" fontId="3" fillId="5" borderId="33" xfId="0" applyNumberFormat="1" applyFont="1" applyFill="1" applyBorder="1">
      <alignment vertical="center"/>
    </xf>
    <xf numFmtId="0" fontId="3" fillId="5" borderId="36" xfId="0" applyNumberFormat="1" applyFont="1" applyFill="1" applyBorder="1">
      <alignment vertical="center"/>
    </xf>
    <xf numFmtId="0" fontId="3" fillId="5" borderId="60" xfId="0" applyNumberFormat="1" applyFont="1" applyFill="1" applyBorder="1">
      <alignment vertical="center"/>
    </xf>
    <xf numFmtId="0" fontId="3" fillId="5" borderId="37" xfId="0" applyNumberFormat="1" applyFont="1" applyFill="1" applyBorder="1">
      <alignment vertical="center"/>
    </xf>
    <xf numFmtId="0" fontId="18" fillId="0" borderId="53" xfId="0" applyFont="1" applyBorder="1" applyAlignment="1">
      <alignment horizontal="distributed" vertical="center" indent="1"/>
    </xf>
    <xf numFmtId="0" fontId="18" fillId="0" borderId="57" xfId="0" applyFont="1" applyBorder="1" applyAlignment="1">
      <alignment horizontal="distributed" vertical="center" indent="1"/>
    </xf>
    <xf numFmtId="0" fontId="3" fillId="3" borderId="38"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49" fontId="3" fillId="3" borderId="21" xfId="0" applyNumberFormat="1" applyFont="1" applyFill="1" applyBorder="1" applyAlignment="1">
      <alignment horizontal="center" vertical="center" shrinkToFit="1"/>
    </xf>
    <xf numFmtId="0" fontId="3" fillId="5" borderId="8" xfId="0" applyNumberFormat="1" applyFont="1" applyFill="1" applyBorder="1" applyAlignment="1">
      <alignment horizontal="left" vertical="center"/>
    </xf>
    <xf numFmtId="0" fontId="3" fillId="5" borderId="30" xfId="0" applyNumberFormat="1" applyFont="1" applyFill="1" applyBorder="1" applyAlignment="1">
      <alignment horizontal="left" vertical="center"/>
    </xf>
    <xf numFmtId="0" fontId="3" fillId="3" borderId="29" xfId="0" applyFont="1" applyFill="1" applyBorder="1">
      <alignment vertical="center"/>
    </xf>
    <xf numFmtId="0" fontId="3" fillId="3" borderId="2" xfId="0" applyFont="1" applyFill="1" applyBorder="1">
      <alignment vertical="center"/>
    </xf>
    <xf numFmtId="0" fontId="3" fillId="3" borderId="16" xfId="0" applyFont="1" applyFill="1" applyBorder="1">
      <alignment vertical="center"/>
    </xf>
    <xf numFmtId="0" fontId="3" fillId="3" borderId="4" xfId="0" applyFont="1" applyFill="1" applyBorder="1">
      <alignment vertical="center"/>
    </xf>
    <xf numFmtId="182" fontId="2" fillId="0" borderId="1" xfId="0" applyNumberFormat="1" applyFont="1" applyFill="1" applyBorder="1" applyAlignment="1">
      <alignment vertical="top"/>
    </xf>
    <xf numFmtId="182" fontId="2" fillId="0" borderId="2" xfId="0" applyNumberFormat="1" applyFont="1" applyFill="1" applyBorder="1" applyAlignment="1">
      <alignment vertical="top"/>
    </xf>
    <xf numFmtId="180" fontId="2" fillId="0" borderId="5" xfId="0" applyNumberFormat="1" applyFont="1" applyFill="1" applyBorder="1" applyAlignment="1"/>
    <xf numFmtId="180" fontId="2" fillId="0" borderId="6" xfId="0" applyNumberFormat="1" applyFont="1" applyFill="1" applyBorder="1" applyAlignment="1"/>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3" fillId="0" borderId="21" xfId="0" applyFont="1" applyFill="1" applyBorder="1" applyAlignment="1">
      <alignment vertical="center"/>
    </xf>
    <xf numFmtId="0" fontId="3" fillId="0" borderId="39" xfId="0" applyFont="1" applyFill="1" applyBorder="1" applyAlignment="1">
      <alignment vertical="center"/>
    </xf>
    <xf numFmtId="0" fontId="3" fillId="0" borderId="7" xfId="0" applyFont="1" applyFill="1" applyBorder="1" applyAlignment="1">
      <alignment horizontal="right" vertical="center"/>
    </xf>
    <xf numFmtId="0" fontId="2" fillId="0" borderId="0" xfId="0" applyFont="1" applyFill="1" applyBorder="1" applyAlignment="1">
      <alignment horizontal="left" vertical="center"/>
    </xf>
    <xf numFmtId="58" fontId="3" fillId="0" borderId="7" xfId="0" applyNumberFormat="1" applyFont="1" applyBorder="1" applyAlignment="1">
      <alignment horizontal="left"/>
    </xf>
    <xf numFmtId="0" fontId="3" fillId="0" borderId="28" xfId="0" applyFont="1" applyBorder="1" applyAlignment="1">
      <alignment horizontal="left"/>
    </xf>
    <xf numFmtId="0" fontId="2" fillId="0" borderId="0" xfId="0" applyFont="1" applyFill="1" applyBorder="1" applyAlignment="1">
      <alignment vertical="center" shrinkToFit="1"/>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49" fontId="3" fillId="0" borderId="21" xfId="0" applyNumberFormat="1" applyFont="1" applyBorder="1" applyAlignment="1">
      <alignment horizontal="left" vertical="center"/>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Fill="1" applyBorder="1">
      <alignment vertical="center"/>
    </xf>
    <xf numFmtId="0" fontId="3" fillId="3" borderId="21" xfId="0" applyFont="1" applyFill="1" applyBorder="1" applyAlignment="1">
      <alignment horizontal="right" vertical="center" shrinkToFit="1"/>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3" borderId="27"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29"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2" borderId="27" xfId="0" applyFont="1" applyFill="1" applyBorder="1" applyAlignment="1">
      <alignment vertical="center" shrinkToFit="1"/>
    </xf>
    <xf numFmtId="0" fontId="3" fillId="2" borderId="7" xfId="0" applyFont="1" applyFill="1" applyBorder="1" applyAlignment="1">
      <alignment vertical="center" shrinkToFit="1"/>
    </xf>
    <xf numFmtId="180" fontId="3" fillId="2" borderId="11" xfId="0" applyNumberFormat="1" applyFont="1" applyFill="1" applyBorder="1" applyAlignment="1">
      <alignment horizontal="right" vertical="center" shrinkToFit="1"/>
    </xf>
    <xf numFmtId="180" fontId="3" fillId="2" borderId="12" xfId="0" applyNumberFormat="1" applyFont="1" applyFill="1" applyBorder="1" applyAlignment="1">
      <alignment horizontal="right" vertical="center" shrinkToFit="1"/>
    </xf>
    <xf numFmtId="0" fontId="3" fillId="2" borderId="36" xfId="0" applyFont="1" applyFill="1" applyBorder="1">
      <alignment vertical="center"/>
    </xf>
    <xf numFmtId="0" fontId="3" fillId="2" borderId="60" xfId="0" applyFont="1" applyFill="1" applyBorder="1">
      <alignment vertical="center"/>
    </xf>
    <xf numFmtId="0" fontId="3" fillId="2" borderId="37" xfId="0" applyFont="1" applyFill="1" applyBorder="1">
      <alignment vertical="center"/>
    </xf>
    <xf numFmtId="179" fontId="3" fillId="2" borderId="24" xfId="0" applyNumberFormat="1" applyFont="1" applyFill="1" applyBorder="1" applyAlignment="1">
      <alignment horizontal="left" vertical="center"/>
    </xf>
    <xf numFmtId="179" fontId="3" fillId="2" borderId="26" xfId="0" applyNumberFormat="1" applyFont="1" applyFill="1" applyBorder="1" applyAlignment="1">
      <alignment horizontal="left" vertical="center"/>
    </xf>
    <xf numFmtId="58" fontId="3" fillId="2" borderId="11" xfId="0" applyNumberFormat="1" applyFont="1" applyFill="1" applyBorder="1" applyAlignment="1">
      <alignment horizontal="left" vertical="center"/>
    </xf>
    <xf numFmtId="58" fontId="3" fillId="2" borderId="7" xfId="0" applyNumberFormat="1" applyFont="1" applyFill="1" applyBorder="1" applyAlignment="1">
      <alignment horizontal="left" vertical="center"/>
    </xf>
    <xf numFmtId="58" fontId="3" fillId="2" borderId="12" xfId="0" applyNumberFormat="1" applyFont="1" applyFill="1" applyBorder="1" applyAlignment="1">
      <alignment horizontal="left" vertical="center"/>
    </xf>
    <xf numFmtId="0" fontId="3" fillId="2" borderId="31" xfId="0" applyFont="1" applyFill="1" applyBorder="1">
      <alignment vertical="center"/>
    </xf>
    <xf numFmtId="0" fontId="3" fillId="2" borderId="32" xfId="0" applyFont="1" applyFill="1" applyBorder="1">
      <alignment vertical="center"/>
    </xf>
    <xf numFmtId="0" fontId="3" fillId="2" borderId="33" xfId="0" applyFont="1" applyFill="1" applyBorder="1">
      <alignment vertical="center"/>
    </xf>
    <xf numFmtId="0" fontId="3" fillId="2" borderId="28" xfId="0" applyFont="1" applyFill="1" applyBorder="1" applyAlignment="1">
      <alignment vertical="center" shrinkToFit="1"/>
    </xf>
    <xf numFmtId="0" fontId="3" fillId="2" borderId="1" xfId="0" applyFont="1" applyFill="1" applyBorder="1" applyAlignment="1">
      <alignment horizontal="right" vertical="center" shrinkToFit="1"/>
    </xf>
    <xf numFmtId="0" fontId="3" fillId="2" borderId="8" xfId="0" applyFont="1" applyFill="1" applyBorder="1" applyAlignment="1">
      <alignment horizontal="right" vertical="center" shrinkToFit="1"/>
    </xf>
    <xf numFmtId="0" fontId="3" fillId="2" borderId="8" xfId="0" applyNumberFormat="1" applyFont="1" applyFill="1" applyBorder="1" applyAlignment="1">
      <alignment horizontal="left" vertical="center"/>
    </xf>
    <xf numFmtId="0" fontId="3" fillId="2" borderId="30" xfId="0" applyNumberFormat="1" applyFont="1" applyFill="1" applyBorder="1" applyAlignment="1">
      <alignment horizontal="left" vertical="center"/>
    </xf>
    <xf numFmtId="177" fontId="3" fillId="2" borderId="11" xfId="0" applyNumberFormat="1" applyFont="1" applyFill="1" applyBorder="1" applyAlignment="1">
      <alignment horizontal="left" vertical="center"/>
    </xf>
    <xf numFmtId="177" fontId="3" fillId="2" borderId="7" xfId="0" applyNumberFormat="1" applyFont="1" applyFill="1" applyBorder="1" applyAlignment="1">
      <alignment horizontal="left" vertical="center"/>
    </xf>
    <xf numFmtId="177" fontId="3" fillId="2" borderId="12" xfId="0" applyNumberFormat="1" applyFont="1" applyFill="1" applyBorder="1" applyAlignment="1">
      <alignment horizontal="left" vertical="center"/>
    </xf>
    <xf numFmtId="0" fontId="3" fillId="2" borderId="67" xfId="0" applyFont="1" applyFill="1" applyBorder="1" applyAlignment="1">
      <alignment vertical="center" shrinkToFit="1"/>
    </xf>
    <xf numFmtId="0" fontId="3" fillId="2" borderId="68" xfId="0" applyFont="1" applyFill="1" applyBorder="1" applyAlignment="1">
      <alignment vertical="center" shrinkToFit="1"/>
    </xf>
    <xf numFmtId="180" fontId="3" fillId="2" borderId="65" xfId="0" applyNumberFormat="1" applyFont="1" applyFill="1" applyBorder="1" applyAlignment="1">
      <alignment horizontal="right" vertical="center" shrinkToFit="1"/>
    </xf>
    <xf numFmtId="180" fontId="3" fillId="2" borderId="66" xfId="0" applyNumberFormat="1" applyFont="1" applyFill="1" applyBorder="1" applyAlignment="1">
      <alignment horizontal="right" vertical="center" shrinkToFit="1"/>
    </xf>
    <xf numFmtId="0" fontId="3" fillId="4" borderId="7" xfId="0" applyFont="1" applyFill="1" applyBorder="1" applyAlignment="1">
      <alignment horizontal="right" vertical="center"/>
    </xf>
    <xf numFmtId="0" fontId="3" fillId="4" borderId="11" xfId="0" applyFont="1" applyFill="1" applyBorder="1" applyAlignment="1">
      <alignment vertical="center"/>
    </xf>
    <xf numFmtId="0" fontId="3" fillId="4" borderId="7" xfId="0" applyFont="1" applyFill="1" applyBorder="1" applyAlignment="1">
      <alignment vertical="center"/>
    </xf>
    <xf numFmtId="0" fontId="3" fillId="4" borderId="28" xfId="0" applyFont="1" applyFill="1" applyBorder="1" applyAlignment="1">
      <alignment vertical="center"/>
    </xf>
    <xf numFmtId="0" fontId="3" fillId="4" borderId="27" xfId="0" applyFont="1" applyFill="1" applyBorder="1" applyAlignment="1">
      <alignment vertical="center" shrinkToFit="1"/>
    </xf>
    <xf numFmtId="0" fontId="3" fillId="4" borderId="12" xfId="0" applyFont="1" applyFill="1" applyBorder="1" applyAlignment="1">
      <alignment vertical="center" shrinkToFit="1"/>
    </xf>
    <xf numFmtId="0" fontId="3" fillId="4" borderId="11" xfId="0" applyFont="1" applyFill="1" applyBorder="1">
      <alignment vertical="center"/>
    </xf>
    <xf numFmtId="0" fontId="3" fillId="4" borderId="7" xfId="0" applyFont="1" applyFill="1" applyBorder="1">
      <alignment vertical="center"/>
    </xf>
    <xf numFmtId="0" fontId="3" fillId="4" borderId="12" xfId="0" applyFont="1" applyFill="1" applyBorder="1">
      <alignment vertical="center"/>
    </xf>
    <xf numFmtId="176" fontId="3" fillId="4" borderId="11" xfId="0" applyNumberFormat="1" applyFont="1" applyFill="1" applyBorder="1" applyAlignment="1">
      <alignment horizontal="left" vertical="center"/>
    </xf>
    <xf numFmtId="176" fontId="3" fillId="4" borderId="28" xfId="0" applyNumberFormat="1" applyFont="1" applyFill="1" applyBorder="1" applyAlignment="1">
      <alignment horizontal="left"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49" fontId="3" fillId="2" borderId="21" xfId="0" applyNumberFormat="1" applyFont="1" applyFill="1" applyBorder="1" applyAlignment="1">
      <alignment horizontal="left" vertical="center"/>
    </xf>
    <xf numFmtId="0" fontId="3" fillId="2" borderId="21" xfId="0" applyNumberFormat="1" applyFont="1" applyFill="1" applyBorder="1" applyAlignment="1">
      <alignment horizontal="left" vertical="center"/>
    </xf>
    <xf numFmtId="58" fontId="3" fillId="0" borderId="60" xfId="0" applyNumberFormat="1" applyFont="1" applyBorder="1" applyAlignment="1">
      <alignment horizontal="left"/>
    </xf>
    <xf numFmtId="0" fontId="3" fillId="0" borderId="35" xfId="0" applyFont="1" applyBorder="1" applyAlignment="1">
      <alignment horizontal="left"/>
    </xf>
    <xf numFmtId="0" fontId="3" fillId="2" borderId="21" xfId="0" applyFont="1" applyFill="1" applyBorder="1" applyAlignment="1">
      <alignment horizontal="left" vertical="center"/>
    </xf>
    <xf numFmtId="0" fontId="3" fillId="2" borderId="11" xfId="0" applyFont="1" applyFill="1" applyBorder="1" applyAlignment="1">
      <alignment horizontal="left" vertical="center"/>
    </xf>
    <xf numFmtId="0" fontId="3" fillId="2" borderId="7" xfId="0" applyFont="1" applyFill="1" applyBorder="1" applyAlignment="1">
      <alignment horizontal="left" vertical="center"/>
    </xf>
    <xf numFmtId="0" fontId="3" fillId="2" borderId="12" xfId="0" applyFont="1" applyFill="1" applyBorder="1" applyAlignment="1">
      <alignment horizontal="left" vertical="center"/>
    </xf>
    <xf numFmtId="49" fontId="14" fillId="0" borderId="11" xfId="0" applyNumberFormat="1" applyFont="1" applyFill="1" applyBorder="1" applyAlignment="1">
      <alignment horizontal="left" vertical="center"/>
    </xf>
    <xf numFmtId="49" fontId="14" fillId="0" borderId="7" xfId="0" applyNumberFormat="1" applyFont="1" applyFill="1" applyBorder="1" applyAlignment="1">
      <alignment horizontal="left" vertical="center"/>
    </xf>
    <xf numFmtId="49" fontId="14" fillId="0" borderId="28" xfId="0" applyNumberFormat="1" applyFont="1" applyFill="1" applyBorder="1" applyAlignment="1">
      <alignment horizontal="left" vertical="center"/>
    </xf>
    <xf numFmtId="49" fontId="14" fillId="0" borderId="53" xfId="0" applyNumberFormat="1" applyFont="1" applyFill="1" applyBorder="1" applyAlignment="1">
      <alignment horizontal="left" vertical="center"/>
    </xf>
    <xf numFmtId="49" fontId="14" fillId="0" borderId="54" xfId="0" applyNumberFormat="1" applyFont="1" applyFill="1" applyBorder="1" applyAlignment="1">
      <alignment horizontal="left" vertical="center"/>
    </xf>
    <xf numFmtId="49" fontId="14" fillId="0" borderId="55" xfId="0" applyNumberFormat="1" applyFont="1" applyFill="1" applyBorder="1" applyAlignment="1">
      <alignment horizontal="left" vertical="center"/>
    </xf>
    <xf numFmtId="0" fontId="3" fillId="0" borderId="58" xfId="0" applyFont="1" applyFill="1" applyBorder="1" applyAlignment="1">
      <alignment vertical="center"/>
    </xf>
    <xf numFmtId="0" fontId="14" fillId="3" borderId="21" xfId="0" applyFont="1" applyFill="1" applyBorder="1" applyAlignment="1">
      <alignment horizontal="center" vertical="center"/>
    </xf>
    <xf numFmtId="49" fontId="14" fillId="0" borderId="21" xfId="0" applyNumberFormat="1" applyFont="1" applyFill="1" applyBorder="1" applyAlignment="1">
      <alignment horizontal="left" vertical="center"/>
    </xf>
    <xf numFmtId="49" fontId="14" fillId="0" borderId="39" xfId="0" applyNumberFormat="1" applyFont="1" applyFill="1" applyBorder="1" applyAlignment="1">
      <alignment horizontal="left" vertical="center"/>
    </xf>
    <xf numFmtId="49" fontId="14" fillId="0" borderId="21" xfId="0" applyNumberFormat="1" applyFont="1" applyFill="1" applyBorder="1" applyAlignment="1">
      <alignment vertical="center"/>
    </xf>
    <xf numFmtId="0" fontId="15" fillId="0" borderId="0" xfId="0" applyFont="1" applyFill="1" applyBorder="1" applyAlignment="1">
      <alignment vertical="center" wrapText="1"/>
    </xf>
    <xf numFmtId="0" fontId="15" fillId="0" borderId="17" xfId="0" applyFont="1" applyFill="1" applyBorder="1" applyAlignment="1">
      <alignment vertical="center" wrapText="1"/>
    </xf>
    <xf numFmtId="0" fontId="14" fillId="3" borderId="56" xfId="0" applyFont="1" applyFill="1" applyBorder="1" applyAlignment="1">
      <alignment vertical="center" wrapText="1"/>
    </xf>
    <xf numFmtId="0" fontId="14" fillId="3" borderId="45" xfId="0" applyFont="1" applyFill="1" applyBorder="1" applyAlignment="1">
      <alignment vertical="center" wrapText="1"/>
    </xf>
    <xf numFmtId="0" fontId="14" fillId="3" borderId="46" xfId="0" applyFont="1" applyFill="1" applyBorder="1" applyAlignment="1">
      <alignment vertical="center" wrapText="1"/>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0" fontId="3" fillId="3" borderId="51" xfId="0" applyFont="1" applyFill="1" applyBorder="1">
      <alignment vertical="center"/>
    </xf>
    <xf numFmtId="0" fontId="3" fillId="3" borderId="22" xfId="0" applyFont="1" applyFill="1" applyBorder="1">
      <alignment vertical="center"/>
    </xf>
    <xf numFmtId="0" fontId="3" fillId="2" borderId="43" xfId="0" applyFont="1" applyFill="1" applyBorder="1" applyAlignment="1">
      <alignment horizontal="left" vertical="center"/>
    </xf>
    <xf numFmtId="0" fontId="3" fillId="2" borderId="15" xfId="0" applyFont="1" applyFill="1" applyBorder="1" applyAlignment="1">
      <alignment horizontal="left" vertical="center"/>
    </xf>
    <xf numFmtId="0" fontId="3" fillId="2" borderId="14" xfId="0"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Border="1" applyAlignment="1">
      <alignment horizontal="left" vertical="center"/>
    </xf>
    <xf numFmtId="0" fontId="3" fillId="2" borderId="17" xfId="0" applyFont="1" applyFill="1" applyBorder="1" applyAlignment="1">
      <alignment horizontal="left" vertical="center"/>
    </xf>
    <xf numFmtId="185" fontId="3" fillId="0" borderId="18" xfId="0" applyNumberFormat="1" applyFont="1" applyBorder="1">
      <alignment vertical="center"/>
    </xf>
    <xf numFmtId="185" fontId="3" fillId="0" borderId="19" xfId="0" applyNumberFormat="1" applyFont="1" applyBorder="1">
      <alignment vertical="center"/>
    </xf>
    <xf numFmtId="0" fontId="3" fillId="0" borderId="29"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16" xfId="0" applyFont="1" applyBorder="1">
      <alignment vertical="center"/>
    </xf>
    <xf numFmtId="0" fontId="3" fillId="0" borderId="0" xfId="0" applyFont="1" applyBorder="1">
      <alignment vertical="center"/>
    </xf>
    <xf numFmtId="0" fontId="3" fillId="0" borderId="4" xfId="0" applyFont="1" applyBorder="1">
      <alignment vertical="center"/>
    </xf>
    <xf numFmtId="185" fontId="3" fillId="0" borderId="60" xfId="0" applyNumberFormat="1" applyFont="1" applyBorder="1" applyAlignment="1">
      <alignment vertical="center" shrinkToFit="1"/>
    </xf>
    <xf numFmtId="185" fontId="3" fillId="2" borderId="19" xfId="0" applyNumberFormat="1" applyFont="1" applyFill="1" applyBorder="1" applyAlignment="1">
      <alignment vertical="center" shrinkToFit="1"/>
    </xf>
    <xf numFmtId="184" fontId="3" fillId="2" borderId="61" xfId="0" applyNumberFormat="1" applyFont="1" applyFill="1" applyBorder="1">
      <alignment vertical="center"/>
    </xf>
    <xf numFmtId="184" fontId="3" fillId="2" borderId="58" xfId="0" applyNumberFormat="1" applyFont="1" applyFill="1" applyBorder="1">
      <alignment vertical="center"/>
    </xf>
    <xf numFmtId="49" fontId="14" fillId="2" borderId="53" xfId="0" applyNumberFormat="1" applyFont="1" applyFill="1" applyBorder="1" applyAlignment="1">
      <alignment horizontal="left" vertical="center"/>
    </xf>
    <xf numFmtId="0" fontId="14" fillId="2" borderId="54" xfId="0" applyNumberFormat="1" applyFont="1" applyFill="1" applyBorder="1" applyAlignment="1">
      <alignment horizontal="left" vertical="center"/>
    </xf>
    <xf numFmtId="0" fontId="14" fillId="2" borderId="55" xfId="0" applyNumberFormat="1" applyFont="1" applyFill="1" applyBorder="1" applyAlignment="1">
      <alignment horizontal="left" vertical="center"/>
    </xf>
    <xf numFmtId="0" fontId="16" fillId="0" borderId="0" xfId="0" applyFont="1" applyAlignment="1">
      <alignment horizontal="center" vertical="center"/>
    </xf>
    <xf numFmtId="0" fontId="3" fillId="2" borderId="0" xfId="0" applyFont="1" applyFill="1" applyAlignment="1">
      <alignment vertical="center" shrinkToFit="1"/>
    </xf>
    <xf numFmtId="0" fontId="3" fillId="2" borderId="24" xfId="0" applyFont="1" applyFill="1" applyBorder="1">
      <alignment vertical="center"/>
    </xf>
    <xf numFmtId="49" fontId="14" fillId="2" borderId="9" xfId="0" applyNumberFormat="1" applyFont="1" applyFill="1" applyBorder="1" applyAlignment="1">
      <alignment horizontal="left" vertical="center"/>
    </xf>
    <xf numFmtId="49" fontId="14" fillId="2" borderId="48" xfId="0" applyNumberFormat="1" applyFont="1" applyFill="1" applyBorder="1" applyAlignment="1">
      <alignment horizontal="left" vertical="center"/>
    </xf>
    <xf numFmtId="49" fontId="14" fillId="2" borderId="40" xfId="0" applyNumberFormat="1" applyFont="1" applyFill="1" applyBorder="1" applyAlignment="1">
      <alignment horizontal="left" vertical="center"/>
    </xf>
    <xf numFmtId="49" fontId="14" fillId="2" borderId="49" xfId="0" applyNumberFormat="1" applyFont="1" applyFill="1" applyBorder="1" applyAlignment="1">
      <alignment horizontal="left" vertical="center"/>
    </xf>
    <xf numFmtId="0" fontId="14" fillId="2" borderId="21" xfId="0" applyFont="1" applyFill="1" applyBorder="1" applyAlignment="1">
      <alignment horizontal="left" vertical="center"/>
    </xf>
    <xf numFmtId="49" fontId="14" fillId="2" borderId="11" xfId="0" applyNumberFormat="1" applyFont="1" applyFill="1" applyBorder="1" applyAlignment="1">
      <alignment horizontal="left" vertical="center"/>
    </xf>
    <xf numFmtId="0" fontId="14" fillId="2" borderId="7" xfId="0" applyNumberFormat="1" applyFont="1" applyFill="1" applyBorder="1" applyAlignment="1">
      <alignment horizontal="left" vertical="center"/>
    </xf>
    <xf numFmtId="0" fontId="14" fillId="2" borderId="28" xfId="0" applyNumberFormat="1" applyFont="1" applyFill="1" applyBorder="1" applyAlignment="1">
      <alignment horizontal="left" vertical="center"/>
    </xf>
    <xf numFmtId="0" fontId="3" fillId="2" borderId="11" xfId="0" applyFont="1" applyFill="1" applyBorder="1">
      <alignment vertical="center"/>
    </xf>
    <xf numFmtId="0" fontId="3" fillId="2" borderId="12" xfId="0" applyFont="1" applyFill="1" applyBorder="1">
      <alignment vertical="center"/>
    </xf>
  </cellXfs>
  <cellStyles count="5">
    <cellStyle name="Excel Built-in Explanatory Text" xfId="4"/>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N$9" lockText="1" noThreeD="1"/>
</file>

<file path=xl/ctrlProps/ctrlProp10.xml><?xml version="1.0" encoding="utf-8"?>
<formControlPr xmlns="http://schemas.microsoft.com/office/spreadsheetml/2009/9/main" objectType="CheckBox" fmlaLink="$P$47" lockText="1" noThreeD="1"/>
</file>

<file path=xl/ctrlProps/ctrlProp11.xml><?xml version="1.0" encoding="utf-8"?>
<formControlPr xmlns="http://schemas.microsoft.com/office/spreadsheetml/2009/9/main" objectType="CheckBox" fmlaLink="$O$47" lockText="1" noThreeD="1"/>
</file>

<file path=xl/ctrlProps/ctrlProp12.xml><?xml version="1.0" encoding="utf-8"?>
<formControlPr xmlns="http://schemas.microsoft.com/office/spreadsheetml/2009/9/main" objectType="CheckBox" fmlaLink="$Q$47"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O$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O$5" lockText="1" noThreeD="1"/>
</file>

<file path=xl/ctrlProps/ctrlProp22.xml><?xml version="1.0" encoding="utf-8"?>
<formControlPr xmlns="http://schemas.microsoft.com/office/spreadsheetml/2009/9/main" objectType="CheckBox" fmlaLink="$N$5" lockText="1" noThreeD="1"/>
</file>

<file path=xl/ctrlProps/ctrlProp23.xml><?xml version="1.0" encoding="utf-8"?>
<formControlPr xmlns="http://schemas.microsoft.com/office/spreadsheetml/2009/9/main" objectType="CheckBox" fmlaLink="$K$14" lockText="1" noThreeD="1"/>
</file>

<file path=xl/ctrlProps/ctrlProp24.xml><?xml version="1.0" encoding="utf-8"?>
<formControlPr xmlns="http://schemas.microsoft.com/office/spreadsheetml/2009/9/main" objectType="CheckBox" fmlaLink="$L$14" lockText="1" noThreeD="1"/>
</file>

<file path=xl/ctrlProps/ctrlProp25.xml><?xml version="1.0" encoding="utf-8"?>
<formControlPr xmlns="http://schemas.microsoft.com/office/spreadsheetml/2009/9/main" objectType="CheckBox" fmlaLink="$M$14" lockText="1" noThreeD="1"/>
</file>

<file path=xl/ctrlProps/ctrlProp26.xml><?xml version="1.0" encoding="utf-8"?>
<formControlPr xmlns="http://schemas.microsoft.com/office/spreadsheetml/2009/9/main" objectType="CheckBox" fmlaLink="$K$14" lockText="1" noThreeD="1"/>
</file>

<file path=xl/ctrlProps/ctrlProp27.xml><?xml version="1.0" encoding="utf-8"?>
<formControlPr xmlns="http://schemas.microsoft.com/office/spreadsheetml/2009/9/main" objectType="CheckBox" fmlaLink="$L$14" lockText="1" noThreeD="1"/>
</file>

<file path=xl/ctrlProps/ctrlProp28.xml><?xml version="1.0" encoding="utf-8"?>
<formControlPr xmlns="http://schemas.microsoft.com/office/spreadsheetml/2009/9/main" objectType="CheckBox" fmlaLink="$M$14"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N$47" lockText="1" noThreeD="1"/>
</file>

<file path=xl/ctrlProps/ctrlProp6.xml><?xml version="1.0" encoding="utf-8"?>
<formControlPr xmlns="http://schemas.microsoft.com/office/spreadsheetml/2009/9/main" objectType="CheckBox" fmlaLink="$P$47" lockText="1" noThreeD="1"/>
</file>

<file path=xl/ctrlProps/ctrlProp7.xml><?xml version="1.0" encoding="utf-8"?>
<formControlPr xmlns="http://schemas.microsoft.com/office/spreadsheetml/2009/9/main" objectType="CheckBox" fmlaLink="$O$47" lockText="1" noThreeD="1"/>
</file>

<file path=xl/ctrlProps/ctrlProp8.xml><?xml version="1.0" encoding="utf-8"?>
<formControlPr xmlns="http://schemas.microsoft.com/office/spreadsheetml/2009/9/main" objectType="CheckBox" fmlaLink="$Q$47" lockText="1" noThreeD="1"/>
</file>

<file path=xl/ctrlProps/ctrlProp9.xml><?xml version="1.0" encoding="utf-8"?>
<formControlPr xmlns="http://schemas.microsoft.com/office/spreadsheetml/2009/9/main" objectType="CheckBox" fmlaLink="$N$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8</xdr:row>
          <xdr:rowOff>9525</xdr:rowOff>
        </xdr:from>
        <xdr:to>
          <xdr:col>10</xdr:col>
          <xdr:colOff>723900</xdr:colOff>
          <xdr:row>9</xdr:row>
          <xdr:rowOff>0</xdr:rowOff>
        </xdr:to>
        <xdr:sp macro="" textlink="">
          <xdr:nvSpPr>
            <xdr:cNvPr id="4115" name="Check Box 19" hidden="1">
              <a:extLst>
                <a:ext uri="{63B3BB69-23CF-44E3-9099-C40C66FF867C}">
                  <a14:compatExt spid="_x0000_s4115"/>
                </a:ext>
                <a:ext uri="{FF2B5EF4-FFF2-40B4-BE49-F238E27FC236}">
                  <a16:creationId xmlns=""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9</xdr:col>
          <xdr:colOff>790575</xdr:colOff>
          <xdr:row>9</xdr:row>
          <xdr:rowOff>0</xdr:rowOff>
        </xdr:to>
        <xdr:sp macro="" textlink="">
          <xdr:nvSpPr>
            <xdr:cNvPr id="4114" name="Check Box 18" hidden="1">
              <a:extLst>
                <a:ext uri="{63B3BB69-23CF-44E3-9099-C40C66FF867C}">
                  <a14:compatExt spid="_x0000_s4114"/>
                </a:ext>
                <a:ext uri="{FF2B5EF4-FFF2-40B4-BE49-F238E27FC236}">
                  <a16:creationId xmlns=""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38100</xdr:rowOff>
        </xdr:from>
        <xdr:to>
          <xdr:col>4</xdr:col>
          <xdr:colOff>609600</xdr:colOff>
          <xdr:row>44</xdr:row>
          <xdr:rowOff>9525</xdr:rowOff>
        </xdr:to>
        <xdr:sp macro="" textlink="">
          <xdr:nvSpPr>
            <xdr:cNvPr id="4138" name="Check Box 42" hidden="1">
              <a:extLst>
                <a:ext uri="{63B3BB69-23CF-44E3-9099-C40C66FF867C}">
                  <a14:compatExt spid="_x0000_s4138"/>
                </a:ext>
                <a:ext uri="{FF2B5EF4-FFF2-40B4-BE49-F238E27FC236}">
                  <a16:creationId xmlns=""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承認いたします。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28575</xdr:rowOff>
        </xdr:from>
        <xdr:to>
          <xdr:col>4</xdr:col>
          <xdr:colOff>628650</xdr:colOff>
          <xdr:row>45</xdr:row>
          <xdr:rowOff>9525</xdr:rowOff>
        </xdr:to>
        <xdr:sp macro="" textlink="">
          <xdr:nvSpPr>
            <xdr:cNvPr id="4139" name="Check Box 43" hidden="1">
              <a:extLst>
                <a:ext uri="{63B3BB69-23CF-44E3-9099-C40C66FF867C}">
                  <a14:compatExt spid="_x0000_s4139"/>
                </a:ext>
                <a:ext uri="{FF2B5EF4-FFF2-40B4-BE49-F238E27FC236}">
                  <a16:creationId xmlns=""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承認いたしません。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0</xdr:rowOff>
        </xdr:from>
        <xdr:to>
          <xdr:col>7</xdr:col>
          <xdr:colOff>542925</xdr:colOff>
          <xdr:row>46</xdr:row>
          <xdr:rowOff>133350</xdr:rowOff>
        </xdr:to>
        <xdr:sp macro="" textlink="">
          <xdr:nvSpPr>
            <xdr:cNvPr id="4140" name="Check Box 44" hidden="1">
              <a:extLst>
                <a:ext uri="{63B3BB69-23CF-44E3-9099-C40C66FF867C}">
                  <a14:compatExt spid="_x0000_s4140"/>
                </a:ext>
                <a:ext uri="{FF2B5EF4-FFF2-40B4-BE49-F238E27FC236}">
                  <a16:creationId xmlns=""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552450</xdr:colOff>
          <xdr:row>46</xdr:row>
          <xdr:rowOff>142875</xdr:rowOff>
        </xdr:to>
        <xdr:sp macro="" textlink="">
          <xdr:nvSpPr>
            <xdr:cNvPr id="4141" name="Check Box 45" hidden="1">
              <a:extLst>
                <a:ext uri="{63B3BB69-23CF-44E3-9099-C40C66FF867C}">
                  <a14:compatExt spid="_x0000_s4141"/>
                </a:ext>
                <a:ext uri="{FF2B5EF4-FFF2-40B4-BE49-F238E27FC236}">
                  <a16:creationId xmlns=""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46</xdr:row>
          <xdr:rowOff>9525</xdr:rowOff>
        </xdr:from>
        <xdr:to>
          <xdr:col>7</xdr:col>
          <xdr:colOff>1238250</xdr:colOff>
          <xdr:row>46</xdr:row>
          <xdr:rowOff>142875</xdr:rowOff>
        </xdr:to>
        <xdr:sp macro="" textlink="">
          <xdr:nvSpPr>
            <xdr:cNvPr id="4142" name="Check Box 46" hidden="1">
              <a:extLst>
                <a:ext uri="{63B3BB69-23CF-44E3-9099-C40C66FF867C}">
                  <a14:compatExt spid="_x0000_s4142"/>
                </a:ext>
                <a:ext uri="{FF2B5EF4-FFF2-40B4-BE49-F238E27FC236}">
                  <a16:creationId xmlns=""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46</xdr:row>
          <xdr:rowOff>133350</xdr:rowOff>
        </xdr:from>
        <xdr:to>
          <xdr:col>7</xdr:col>
          <xdr:colOff>1304925</xdr:colOff>
          <xdr:row>47</xdr:row>
          <xdr:rowOff>0</xdr:rowOff>
        </xdr:to>
        <xdr:sp macro="" textlink="">
          <xdr:nvSpPr>
            <xdr:cNvPr id="4143" name="Check Box 47" hidden="1">
              <a:extLst>
                <a:ext uri="{63B3BB69-23CF-44E3-9099-C40C66FF867C}">
                  <a14:compatExt spid="_x0000_s4143"/>
                </a:ext>
                <a:ext uri="{FF2B5EF4-FFF2-40B4-BE49-F238E27FC236}">
                  <a16:creationId xmlns=""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0</xdr:rowOff>
        </xdr:from>
        <xdr:to>
          <xdr:col>7</xdr:col>
          <xdr:colOff>542925</xdr:colOff>
          <xdr:row>47</xdr:row>
          <xdr:rowOff>133350</xdr:rowOff>
        </xdr:to>
        <xdr:sp macro="" textlink="">
          <xdr:nvSpPr>
            <xdr:cNvPr id="4145" name="Check Box 49" hidden="1">
              <a:extLst>
                <a:ext uri="{63B3BB69-23CF-44E3-9099-C40C66FF867C}">
                  <a14:compatExt spid="_x0000_s4145"/>
                </a:ext>
                <a:ext uri="{FF2B5EF4-FFF2-40B4-BE49-F238E27FC236}">
                  <a16:creationId xmlns=""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9525</xdr:rowOff>
        </xdr:from>
        <xdr:to>
          <xdr:col>8</xdr:col>
          <xdr:colOff>542925</xdr:colOff>
          <xdr:row>47</xdr:row>
          <xdr:rowOff>142875</xdr:rowOff>
        </xdr:to>
        <xdr:sp macro="" textlink="">
          <xdr:nvSpPr>
            <xdr:cNvPr id="4146" name="Check Box 50" hidden="1">
              <a:extLst>
                <a:ext uri="{63B3BB69-23CF-44E3-9099-C40C66FF867C}">
                  <a14:compatExt spid="_x0000_s4146"/>
                </a:ext>
                <a:ext uri="{FF2B5EF4-FFF2-40B4-BE49-F238E27FC236}">
                  <a16:creationId xmlns=""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47</xdr:row>
          <xdr:rowOff>9525</xdr:rowOff>
        </xdr:from>
        <xdr:to>
          <xdr:col>7</xdr:col>
          <xdr:colOff>1238250</xdr:colOff>
          <xdr:row>47</xdr:row>
          <xdr:rowOff>142875</xdr:rowOff>
        </xdr:to>
        <xdr:sp macro="" textlink="">
          <xdr:nvSpPr>
            <xdr:cNvPr id="4147" name="Check Box 51" hidden="1">
              <a:extLst>
                <a:ext uri="{63B3BB69-23CF-44E3-9099-C40C66FF867C}">
                  <a14:compatExt spid="_x0000_s4147"/>
                </a:ext>
                <a:ext uri="{FF2B5EF4-FFF2-40B4-BE49-F238E27FC236}">
                  <a16:creationId xmlns=""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47</xdr:row>
          <xdr:rowOff>142875</xdr:rowOff>
        </xdr:from>
        <xdr:to>
          <xdr:col>9</xdr:col>
          <xdr:colOff>161925</xdr:colOff>
          <xdr:row>48</xdr:row>
          <xdr:rowOff>0</xdr:rowOff>
        </xdr:to>
        <xdr:sp macro="" textlink="">
          <xdr:nvSpPr>
            <xdr:cNvPr id="4148" name="Check Box 52" hidden="1">
              <a:extLst>
                <a:ext uri="{63B3BB69-23CF-44E3-9099-C40C66FF867C}">
                  <a14:compatExt spid="_x0000_s4148"/>
                </a:ext>
                <a:ext uri="{FF2B5EF4-FFF2-40B4-BE49-F238E27FC236}">
                  <a16:creationId xmlns=""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0</xdr:row>
          <xdr:rowOff>190500</xdr:rowOff>
        </xdr:from>
        <xdr:to>
          <xdr:col>5</xdr:col>
          <xdr:colOff>390525</xdr:colOff>
          <xdr:row>2</xdr:row>
          <xdr:rowOff>19050</xdr:rowOff>
        </xdr:to>
        <xdr:sp macro="" textlink="">
          <xdr:nvSpPr>
            <xdr:cNvPr id="4163" name="Check Box 67" hidden="1">
              <a:extLst>
                <a:ext uri="{63B3BB69-23CF-44E3-9099-C40C66FF867C}">
                  <a14:compatExt spid="_x0000_s4163"/>
                </a:ext>
                <a:ext uri="{FF2B5EF4-FFF2-40B4-BE49-F238E27FC236}">
                  <a16:creationId xmlns=""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介護保険被保険者証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19050</xdr:rowOff>
        </xdr:from>
        <xdr:to>
          <xdr:col>5</xdr:col>
          <xdr:colOff>400050</xdr:colOff>
          <xdr:row>3</xdr:row>
          <xdr:rowOff>57150</xdr:rowOff>
        </xdr:to>
        <xdr:sp macro="" textlink="">
          <xdr:nvSpPr>
            <xdr:cNvPr id="4164" name="Check Box 68" hidden="1">
              <a:extLst>
                <a:ext uri="{63B3BB69-23CF-44E3-9099-C40C66FF867C}">
                  <a14:compatExt spid="_x0000_s4164"/>
                </a:ext>
                <a:ext uri="{FF2B5EF4-FFF2-40B4-BE49-F238E27FC236}">
                  <a16:creationId xmlns=""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介護保険負担割合証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0</xdr:row>
          <xdr:rowOff>9525</xdr:rowOff>
        </xdr:from>
        <xdr:to>
          <xdr:col>10</xdr:col>
          <xdr:colOff>847725</xdr:colOff>
          <xdr:row>1</xdr:row>
          <xdr:rowOff>19050</xdr:rowOff>
        </xdr:to>
        <xdr:sp macro="" textlink="">
          <xdr:nvSpPr>
            <xdr:cNvPr id="4165" name="Check Box 69" hidden="1">
              <a:extLst>
                <a:ext uri="{63B3BB69-23CF-44E3-9099-C40C66FF867C}">
                  <a14:compatExt spid="_x0000_s4165"/>
                </a:ext>
                <a:ext uri="{FF2B5EF4-FFF2-40B4-BE49-F238E27FC236}">
                  <a16:creationId xmlns=""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継続的（氏名：　　　　　　　　　　／事業所：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xdr:row>
          <xdr:rowOff>209550</xdr:rowOff>
        </xdr:from>
        <xdr:to>
          <xdr:col>10</xdr:col>
          <xdr:colOff>847725</xdr:colOff>
          <xdr:row>3</xdr:row>
          <xdr:rowOff>0</xdr:rowOff>
        </xdr:to>
        <xdr:sp macro="" textlink="">
          <xdr:nvSpPr>
            <xdr:cNvPr id="4166" name="Check Box 70" hidden="1">
              <a:extLst>
                <a:ext uri="{63B3BB69-23CF-44E3-9099-C40C66FF867C}">
                  <a14:compatExt spid="_x0000_s4166"/>
                </a:ext>
                <a:ext uri="{FF2B5EF4-FFF2-40B4-BE49-F238E27FC236}">
                  <a16:creationId xmlns=""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１点：　免　　パ　　障　　住Ｂ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10</xdr:col>
          <xdr:colOff>847725</xdr:colOff>
          <xdr:row>4</xdr:row>
          <xdr:rowOff>9525</xdr:rowOff>
        </xdr:to>
        <xdr:sp macro="" textlink="">
          <xdr:nvSpPr>
            <xdr:cNvPr id="4167" name="Check Box 71" hidden="1">
              <a:extLst>
                <a:ext uri="{63B3BB69-23CF-44E3-9099-C40C66FF867C}">
                  <a14:compatExt spid="_x0000_s4167"/>
                </a:ext>
                <a:ext uri="{FF2B5EF4-FFF2-40B4-BE49-F238E27FC236}">
                  <a16:creationId xmlns=""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２点：　保　　年　　証　　住Ａ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xdr:row>
          <xdr:rowOff>0</xdr:rowOff>
        </xdr:from>
        <xdr:to>
          <xdr:col>10</xdr:col>
          <xdr:colOff>847725</xdr:colOff>
          <xdr:row>2</xdr:row>
          <xdr:rowOff>9525</xdr:rowOff>
        </xdr:to>
        <xdr:sp macro="" textlink="">
          <xdr:nvSpPr>
            <xdr:cNvPr id="4168" name="Check Box 72" hidden="1">
              <a:extLst>
                <a:ext uri="{63B3BB69-23CF-44E3-9099-C40C66FF867C}">
                  <a14:compatExt spid="_x0000_s4168"/>
                </a:ext>
                <a:ext uri="{FF2B5EF4-FFF2-40B4-BE49-F238E27FC236}">
                  <a16:creationId xmlns=""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健康保険証（事業所：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38100</xdr:rowOff>
        </xdr:from>
        <xdr:to>
          <xdr:col>5</xdr:col>
          <xdr:colOff>19050</xdr:colOff>
          <xdr:row>24</xdr:row>
          <xdr:rowOff>285750</xdr:rowOff>
        </xdr:to>
        <xdr:sp macro="" textlink="">
          <xdr:nvSpPr>
            <xdr:cNvPr id="4169" name="Check Box 73" hidden="1">
              <a:extLst>
                <a:ext uri="{63B3BB69-23CF-44E3-9099-C40C66FF867C}">
                  <a14:compatExt spid="_x0000_s4169"/>
                </a:ext>
                <a:ext uri="{FF2B5EF4-FFF2-40B4-BE49-F238E27FC236}">
                  <a16:creationId xmlns=""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１．初めて利用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38100</xdr:rowOff>
        </xdr:from>
        <xdr:to>
          <xdr:col>7</xdr:col>
          <xdr:colOff>19050</xdr:colOff>
          <xdr:row>24</xdr:row>
          <xdr:rowOff>285750</xdr:rowOff>
        </xdr:to>
        <xdr:sp macro="" textlink="">
          <xdr:nvSpPr>
            <xdr:cNvPr id="4170" name="Check Box 74" hidden="1">
              <a:extLst>
                <a:ext uri="{63B3BB69-23CF-44E3-9099-C40C66FF867C}">
                  <a14:compatExt spid="_x0000_s4170"/>
                </a:ext>
                <a:ext uri="{FF2B5EF4-FFF2-40B4-BE49-F238E27FC236}">
                  <a16:creationId xmlns=""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２．一部利用</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4</xdr:row>
          <xdr:rowOff>9525</xdr:rowOff>
        </xdr:from>
        <xdr:to>
          <xdr:col>10</xdr:col>
          <xdr:colOff>723900</xdr:colOff>
          <xdr:row>4</xdr:row>
          <xdr:rowOff>295275</xdr:rowOff>
        </xdr:to>
        <xdr:sp macro="" textlink="">
          <xdr:nvSpPr>
            <xdr:cNvPr id="60417" name="Check Box 1" hidden="1">
              <a:extLst>
                <a:ext uri="{63B3BB69-23CF-44E3-9099-C40C66FF867C}">
                  <a14:compatExt spid="_x0000_s60417"/>
                </a:ext>
                <a:ext uri="{FF2B5EF4-FFF2-40B4-BE49-F238E27FC236}">
                  <a16:creationId xmlns="" xmlns:a16="http://schemas.microsoft.com/office/drawing/2014/main" id="{00000000-0008-0000-03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9525</xdr:rowOff>
        </xdr:from>
        <xdr:to>
          <xdr:col>9</xdr:col>
          <xdr:colOff>790575</xdr:colOff>
          <xdr:row>4</xdr:row>
          <xdr:rowOff>295275</xdr:rowOff>
        </xdr:to>
        <xdr:sp macro="" textlink="">
          <xdr:nvSpPr>
            <xdr:cNvPr id="60418" name="Check Box 2" hidden="1">
              <a:extLst>
                <a:ext uri="{63B3BB69-23CF-44E3-9099-C40C66FF867C}">
                  <a14:compatExt spid="_x0000_s60418"/>
                </a:ext>
                <a:ext uri="{FF2B5EF4-FFF2-40B4-BE49-F238E27FC236}">
                  <a16:creationId xmlns="" xmlns:a16="http://schemas.microsoft.com/office/drawing/2014/main" id="{00000000-0008-0000-03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13</xdr:row>
          <xdr:rowOff>47625</xdr:rowOff>
        </xdr:from>
        <xdr:to>
          <xdr:col>5</xdr:col>
          <xdr:colOff>666750</xdr:colOff>
          <xdr:row>13</xdr:row>
          <xdr:rowOff>257175</xdr:rowOff>
        </xdr:to>
        <xdr:sp macro="" textlink="">
          <xdr:nvSpPr>
            <xdr:cNvPr id="47115" name="Check Box 11" hidden="1">
              <a:extLst>
                <a:ext uri="{63B3BB69-23CF-44E3-9099-C40C66FF867C}">
                  <a14:compatExt spid="_x0000_s47115"/>
                </a:ext>
                <a:ext uri="{FF2B5EF4-FFF2-40B4-BE49-F238E27FC236}">
                  <a16:creationId xmlns="" xmlns:a16="http://schemas.microsoft.com/office/drawing/2014/main" id="{00000000-0008-0000-04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47625</xdr:rowOff>
        </xdr:from>
        <xdr:to>
          <xdr:col>6</xdr:col>
          <xdr:colOff>752475</xdr:colOff>
          <xdr:row>13</xdr:row>
          <xdr:rowOff>247650</xdr:rowOff>
        </xdr:to>
        <xdr:sp macro="" textlink="">
          <xdr:nvSpPr>
            <xdr:cNvPr id="47116" name="Check Box 12" hidden="1">
              <a:extLst>
                <a:ext uri="{63B3BB69-23CF-44E3-9099-C40C66FF867C}">
                  <a14:compatExt spid="_x0000_s47116"/>
                </a:ext>
                <a:ext uri="{FF2B5EF4-FFF2-40B4-BE49-F238E27FC236}">
                  <a16:creationId xmlns="" xmlns:a16="http://schemas.microsoft.com/office/drawing/2014/main" id="{00000000-0008-0000-04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47625</xdr:rowOff>
        </xdr:from>
        <xdr:to>
          <xdr:col>7</xdr:col>
          <xdr:colOff>685800</xdr:colOff>
          <xdr:row>13</xdr:row>
          <xdr:rowOff>247650</xdr:rowOff>
        </xdr:to>
        <xdr:sp macro="" textlink="">
          <xdr:nvSpPr>
            <xdr:cNvPr id="47117" name="Check Box 13" hidden="1">
              <a:extLst>
                <a:ext uri="{63B3BB69-23CF-44E3-9099-C40C66FF867C}">
                  <a14:compatExt spid="_x0000_s47117"/>
                </a:ext>
                <a:ext uri="{FF2B5EF4-FFF2-40B4-BE49-F238E27FC236}">
                  <a16:creationId xmlns="" xmlns:a16="http://schemas.microsoft.com/office/drawing/2014/main" id="{00000000-0008-0000-04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47625</xdr:rowOff>
        </xdr:from>
        <xdr:to>
          <xdr:col>5</xdr:col>
          <xdr:colOff>676275</xdr:colOff>
          <xdr:row>15</xdr:row>
          <xdr:rowOff>257175</xdr:rowOff>
        </xdr:to>
        <xdr:sp macro="" textlink="">
          <xdr:nvSpPr>
            <xdr:cNvPr id="47118" name="Check Box 14" hidden="1">
              <a:extLst>
                <a:ext uri="{63B3BB69-23CF-44E3-9099-C40C66FF867C}">
                  <a14:compatExt spid="_x0000_s47118"/>
                </a:ext>
                <a:ext uri="{FF2B5EF4-FFF2-40B4-BE49-F238E27FC236}">
                  <a16:creationId xmlns="" xmlns:a16="http://schemas.microsoft.com/office/drawing/2014/main" id="{00000000-0008-0000-04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47625</xdr:rowOff>
        </xdr:from>
        <xdr:to>
          <xdr:col>6</xdr:col>
          <xdr:colOff>762000</xdr:colOff>
          <xdr:row>15</xdr:row>
          <xdr:rowOff>247650</xdr:rowOff>
        </xdr:to>
        <xdr:sp macro="" textlink="">
          <xdr:nvSpPr>
            <xdr:cNvPr id="47119" name="Check Box 15" hidden="1">
              <a:extLst>
                <a:ext uri="{63B3BB69-23CF-44E3-9099-C40C66FF867C}">
                  <a14:compatExt spid="_x0000_s47119"/>
                </a:ext>
                <a:ext uri="{FF2B5EF4-FFF2-40B4-BE49-F238E27FC236}">
                  <a16:creationId xmlns="" xmlns:a16="http://schemas.microsoft.com/office/drawing/2014/main" id="{00000000-0008-0000-04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２割分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47625</xdr:rowOff>
        </xdr:from>
        <xdr:to>
          <xdr:col>7</xdr:col>
          <xdr:colOff>695325</xdr:colOff>
          <xdr:row>15</xdr:row>
          <xdr:rowOff>247650</xdr:rowOff>
        </xdr:to>
        <xdr:sp macro="" textlink="">
          <xdr:nvSpPr>
            <xdr:cNvPr id="47120" name="Check Box 16" hidden="1">
              <a:extLst>
                <a:ext uri="{63B3BB69-23CF-44E3-9099-C40C66FF867C}">
                  <a14:compatExt spid="_x0000_s47120"/>
                </a:ext>
                <a:ext uri="{FF2B5EF4-FFF2-40B4-BE49-F238E27FC236}">
                  <a16:creationId xmlns="" xmlns:a16="http://schemas.microsoft.com/office/drawing/2014/main" id="{00000000-0008-0000-04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１割分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I11"/>
  <sheetViews>
    <sheetView showGridLines="0" tabSelected="1" workbookViewId="0">
      <selection activeCell="A3" sqref="A3"/>
    </sheetView>
  </sheetViews>
  <sheetFormatPr defaultRowHeight="13.5"/>
  <cols>
    <col min="1" max="1" width="21.375" style="155" bestFit="1" customWidth="1"/>
    <col min="2" max="2" width="55.375" style="155" bestFit="1" customWidth="1"/>
    <col min="3" max="3" width="50" style="155" customWidth="1"/>
    <col min="4" max="4" width="21.375" style="155" bestFit="1" customWidth="1"/>
    <col min="5" max="5" width="15.375" style="156" bestFit="1" customWidth="1"/>
    <col min="6" max="6" width="9" style="157"/>
    <col min="7" max="7" width="18.375" style="157" bestFit="1" customWidth="1"/>
    <col min="8" max="8" width="18.625" style="157" customWidth="1"/>
    <col min="9" max="9" width="37" style="155" customWidth="1"/>
    <col min="10" max="10" width="17.625" style="157" customWidth="1"/>
    <col min="11" max="16384" width="9" style="157"/>
  </cols>
  <sheetData>
    <row r="2" spans="1:3" ht="22.5" customHeight="1">
      <c r="A2" s="187" t="s">
        <v>3404</v>
      </c>
      <c r="B2" s="187" t="s">
        <v>3405</v>
      </c>
      <c r="C2" s="187" t="s">
        <v>3406</v>
      </c>
    </row>
    <row r="3" spans="1:3" ht="22.5" customHeight="1">
      <c r="A3" s="158" t="s">
        <v>2</v>
      </c>
      <c r="B3" s="158"/>
      <c r="C3" s="161"/>
    </row>
    <row r="4" spans="1:3" ht="22.5" customHeight="1">
      <c r="A4" s="158" t="s">
        <v>1</v>
      </c>
      <c r="B4" s="158" t="s">
        <v>3407</v>
      </c>
      <c r="C4" s="161"/>
    </row>
    <row r="5" spans="1:3" ht="22.5" customHeight="1">
      <c r="A5" s="158" t="s">
        <v>3392</v>
      </c>
      <c r="B5" s="158" t="s">
        <v>3408</v>
      </c>
      <c r="C5" s="161"/>
    </row>
    <row r="6" spans="1:3" ht="22.5" customHeight="1">
      <c r="A6" s="159" t="s">
        <v>3</v>
      </c>
      <c r="B6" s="159" t="s">
        <v>3409</v>
      </c>
      <c r="C6" s="162"/>
    </row>
    <row r="7" spans="1:3" ht="22.5" customHeight="1">
      <c r="A7" s="160" t="s">
        <v>3317</v>
      </c>
      <c r="B7" s="160" t="s">
        <v>3410</v>
      </c>
      <c r="C7" s="163"/>
    </row>
    <row r="8" spans="1:3" ht="22.5" customHeight="1">
      <c r="A8" s="160" t="s">
        <v>7</v>
      </c>
      <c r="B8" s="160" t="s">
        <v>3411</v>
      </c>
      <c r="C8" s="164"/>
    </row>
    <row r="9" spans="1:3" ht="22.5" customHeight="1">
      <c r="A9" s="160" t="s">
        <v>3393</v>
      </c>
      <c r="B9" s="160" t="s">
        <v>3412</v>
      </c>
      <c r="C9" s="165" t="str">
        <f>IFERROR(VLOOKUP(C8,郵便番号リスト!$B$2:$C$3309,2,0),"")</f>
        <v/>
      </c>
    </row>
    <row r="10" spans="1:3" ht="22.5" customHeight="1">
      <c r="A10" s="158" t="s">
        <v>3394</v>
      </c>
      <c r="B10" s="158"/>
      <c r="C10" s="161"/>
    </row>
    <row r="11" spans="1:3" ht="22.5" customHeight="1">
      <c r="A11" s="160" t="s">
        <v>3318</v>
      </c>
      <c r="B11" s="160" t="s">
        <v>3413</v>
      </c>
      <c r="C11" s="163"/>
    </row>
  </sheetData>
  <phoneticPr fontId="1"/>
  <dataValidations count="5">
    <dataValidation imeMode="on" allowBlank="1" showInputMessage="1" showErrorMessage="1" sqref="I1:I2 I4:I1048576 A13:B1048576 A1:B1 A3:B11 C3 C6 C9 C10"/>
    <dataValidation imeMode="halfAlpha" allowBlank="1" showInputMessage="1" showErrorMessage="1" sqref="C5 C8 C11 J4:J45 G4:G43 D4:D41 C5 C8 C11"/>
    <dataValidation type="list" allowBlank="1" showInputMessage="1" showErrorMessage="1" sqref="C7">
      <formula1>"男,女"</formula1>
    </dataValidation>
    <dataValidation imeMode="fullKatakana" allowBlank="1" showInputMessage="1" showErrorMessage="1" sqref="C4:C1048576 A4:C4 C1 C4"/>
    <dataValidation type="list" imeMode="on" allowBlank="1" showInputMessage="1" showErrorMessage="1" sqref="C7">
      <formula1>"男,女"</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65"/>
  <sheetViews>
    <sheetView showGridLines="0" showZeros="0" view="pageBreakPreview" zoomScaleNormal="70" zoomScaleSheetLayoutView="100" workbookViewId="0">
      <selection activeCell="I13" sqref="I13:J15"/>
    </sheetView>
  </sheetViews>
  <sheetFormatPr defaultRowHeight="15.75"/>
  <cols>
    <col min="1" max="1" width="2.625" style="4" customWidth="1"/>
    <col min="2" max="2" width="4.625" style="1" customWidth="1"/>
    <col min="3" max="3" width="13.625" style="1" customWidth="1"/>
    <col min="4" max="4" width="8.625" style="1" customWidth="1"/>
    <col min="5" max="5" width="9.625" style="1" customWidth="1"/>
    <col min="6" max="6" width="8.625" style="1" customWidth="1"/>
    <col min="7" max="7" width="9.625" style="9" customWidth="1"/>
    <col min="8" max="8" width="17.625" style="1" customWidth="1"/>
    <col min="9" max="9" width="9.625" style="1" customWidth="1"/>
    <col min="10" max="10" width="13.625" style="1" customWidth="1"/>
    <col min="11" max="11" width="13.625" style="3" customWidth="1"/>
    <col min="12" max="12" width="2.625" style="9" customWidth="1"/>
    <col min="13" max="13" width="7.5" style="52" bestFit="1" customWidth="1"/>
    <col min="14" max="33" width="9" style="52"/>
    <col min="34" max="16384" width="9" style="1"/>
  </cols>
  <sheetData>
    <row r="1" spans="2:33" s="117" customFormat="1" ht="16.5" customHeight="1">
      <c r="B1" s="227" t="s">
        <v>3362</v>
      </c>
      <c r="C1" s="228"/>
      <c r="D1" s="233"/>
      <c r="E1" s="234"/>
      <c r="F1" s="235"/>
      <c r="G1" s="242" t="s">
        <v>3363</v>
      </c>
      <c r="H1" s="111"/>
      <c r="I1" s="112"/>
      <c r="J1" s="112"/>
      <c r="K1" s="113"/>
      <c r="M1" s="52"/>
      <c r="N1" s="52"/>
      <c r="O1" s="52"/>
      <c r="P1" s="52"/>
      <c r="Q1" s="52"/>
      <c r="R1" s="52"/>
      <c r="S1" s="52"/>
      <c r="T1" s="52"/>
      <c r="U1" s="52"/>
      <c r="V1" s="52"/>
      <c r="W1" s="52"/>
      <c r="X1" s="52"/>
      <c r="Y1" s="52"/>
      <c r="Z1" s="52"/>
      <c r="AA1" s="52"/>
      <c r="AB1" s="52"/>
      <c r="AC1" s="52"/>
      <c r="AD1" s="52"/>
      <c r="AE1" s="52"/>
      <c r="AF1" s="52"/>
      <c r="AG1" s="52"/>
    </row>
    <row r="2" spans="2:33" s="9" customFormat="1" ht="16.5" customHeight="1">
      <c r="B2" s="229"/>
      <c r="C2" s="230"/>
      <c r="D2" s="236"/>
      <c r="E2" s="237"/>
      <c r="F2" s="238"/>
      <c r="G2" s="243"/>
      <c r="H2" s="114"/>
      <c r="I2" s="115"/>
      <c r="J2" s="115"/>
      <c r="K2" s="116"/>
      <c r="M2" s="52"/>
      <c r="N2" s="52"/>
      <c r="O2" s="52"/>
      <c r="P2" s="52"/>
      <c r="Q2" s="52"/>
      <c r="R2" s="52"/>
      <c r="S2" s="52"/>
      <c r="T2" s="52"/>
      <c r="U2" s="52"/>
      <c r="V2" s="52"/>
      <c r="W2" s="52"/>
      <c r="X2" s="52"/>
      <c r="Y2" s="52"/>
      <c r="Z2" s="52"/>
      <c r="AA2" s="52"/>
      <c r="AB2" s="52"/>
      <c r="AC2" s="52"/>
      <c r="AD2" s="52"/>
      <c r="AE2" s="52"/>
      <c r="AF2" s="52"/>
      <c r="AG2" s="52"/>
    </row>
    <row r="3" spans="2:33" s="9" customFormat="1" ht="16.5" customHeight="1">
      <c r="B3" s="229"/>
      <c r="C3" s="230"/>
      <c r="D3" s="236"/>
      <c r="E3" s="237"/>
      <c r="F3" s="238"/>
      <c r="G3" s="243"/>
      <c r="H3" s="114"/>
      <c r="I3" s="115"/>
      <c r="J3" s="115"/>
      <c r="K3" s="116"/>
      <c r="M3" s="52"/>
      <c r="N3" s="52"/>
      <c r="O3" s="52"/>
      <c r="P3" s="52"/>
      <c r="Q3" s="52"/>
      <c r="R3" s="52"/>
      <c r="S3" s="52"/>
      <c r="T3" s="52"/>
      <c r="U3" s="52"/>
      <c r="V3" s="52"/>
      <c r="W3" s="52"/>
      <c r="X3" s="52"/>
      <c r="Y3" s="52"/>
      <c r="Z3" s="52"/>
      <c r="AA3" s="52"/>
      <c r="AB3" s="52"/>
      <c r="AC3" s="52"/>
      <c r="AD3" s="52"/>
      <c r="AE3" s="52"/>
      <c r="AF3" s="52"/>
      <c r="AG3" s="52"/>
    </row>
    <row r="4" spans="2:33" s="9" customFormat="1" ht="16.5" customHeight="1">
      <c r="B4" s="231"/>
      <c r="C4" s="232"/>
      <c r="D4" s="239"/>
      <c r="E4" s="240"/>
      <c r="F4" s="241"/>
      <c r="G4" s="244"/>
      <c r="H4" s="109"/>
      <c r="I4" s="123"/>
      <c r="J4" s="123"/>
      <c r="K4" s="110"/>
      <c r="M4" s="52"/>
      <c r="N4" s="52"/>
      <c r="O4" s="52"/>
      <c r="P4" s="52"/>
      <c r="Q4" s="52"/>
      <c r="R4" s="52"/>
      <c r="S4" s="52"/>
      <c r="T4" s="52"/>
      <c r="U4" s="52"/>
      <c r="V4" s="52"/>
      <c r="W4" s="52"/>
      <c r="X4" s="52"/>
      <c r="Y4" s="52"/>
      <c r="Z4" s="52"/>
      <c r="AA4" s="52"/>
      <c r="AB4" s="52"/>
      <c r="AC4" s="52"/>
      <c r="AD4" s="52"/>
      <c r="AE4" s="52"/>
      <c r="AF4" s="52"/>
      <c r="AG4" s="52"/>
    </row>
    <row r="5" spans="2:33" s="7" customFormat="1" ht="8.25" customHeight="1"/>
    <row r="6" spans="2:33" ht="24" customHeight="1" thickBot="1">
      <c r="B6" s="253" t="s">
        <v>3365</v>
      </c>
      <c r="C6" s="253"/>
      <c r="D6" s="253"/>
      <c r="E6" s="253"/>
      <c r="F6" s="253"/>
      <c r="G6" s="253"/>
      <c r="H6" s="253"/>
      <c r="I6" s="253"/>
      <c r="J6" s="253"/>
      <c r="K6" s="253"/>
      <c r="L6" s="67"/>
    </row>
    <row r="7" spans="2:33" ht="24" customHeight="1" thickBot="1">
      <c r="B7" s="255" t="s">
        <v>1</v>
      </c>
      <c r="C7" s="256"/>
      <c r="D7" s="257">
        <f>入力シート!C4</f>
        <v>0</v>
      </c>
      <c r="E7" s="258"/>
      <c r="F7" s="258"/>
      <c r="G7" s="259"/>
      <c r="H7" s="245" t="s">
        <v>3366</v>
      </c>
      <c r="I7" s="246"/>
      <c r="J7" s="263" t="s">
        <v>3364</v>
      </c>
      <c r="K7" s="264"/>
      <c r="L7" s="68"/>
    </row>
    <row r="8" spans="2:33" ht="24" customHeight="1">
      <c r="B8" s="248" t="s">
        <v>2</v>
      </c>
      <c r="C8" s="249"/>
      <c r="D8" s="260">
        <f>入力シート!C3</f>
        <v>0</v>
      </c>
      <c r="E8" s="261"/>
      <c r="F8" s="261"/>
      <c r="G8" s="262"/>
      <c r="H8" s="254" t="s">
        <v>3316</v>
      </c>
      <c r="I8" s="254"/>
      <c r="J8" s="251">
        <f>入力シート!C5</f>
        <v>0</v>
      </c>
      <c r="K8" s="252"/>
      <c r="L8" s="80"/>
    </row>
    <row r="9" spans="2:33" ht="24" customHeight="1">
      <c r="B9" s="248" t="s">
        <v>3</v>
      </c>
      <c r="C9" s="249"/>
      <c r="D9" s="217">
        <f>入力シート!C6</f>
        <v>0</v>
      </c>
      <c r="E9" s="218"/>
      <c r="F9" s="218"/>
      <c r="G9" s="219"/>
      <c r="H9" s="247" t="s">
        <v>3317</v>
      </c>
      <c r="I9" s="247"/>
      <c r="J9" s="167"/>
      <c r="K9" s="168"/>
      <c r="L9" s="68"/>
      <c r="M9" s="53"/>
      <c r="N9" s="53" t="b">
        <f>IF(入力シート!C7="男",TRUE,FALSE)</f>
        <v>0</v>
      </c>
      <c r="O9" s="53" t="b">
        <f>IF(入力シート!C7="女",TRUE,FALSE)</f>
        <v>0</v>
      </c>
    </row>
    <row r="10" spans="2:33" ht="24" customHeight="1">
      <c r="B10" s="270" t="s">
        <v>4</v>
      </c>
      <c r="C10" s="271"/>
      <c r="D10" s="6" t="s">
        <v>0</v>
      </c>
      <c r="E10" s="220" t="str">
        <f>IF(入力シート!C8="","",入力シート!C8)</f>
        <v/>
      </c>
      <c r="F10" s="221"/>
      <c r="G10" s="222"/>
      <c r="H10" s="247" t="s">
        <v>3318</v>
      </c>
      <c r="I10" s="247"/>
      <c r="J10" s="225">
        <f>入力シート!C11</f>
        <v>0</v>
      </c>
      <c r="K10" s="226"/>
      <c r="L10" s="81"/>
    </row>
    <row r="11" spans="2:33" ht="24" customHeight="1">
      <c r="B11" s="272"/>
      <c r="C11" s="273"/>
      <c r="D11" s="128" t="s">
        <v>4</v>
      </c>
      <c r="E11" s="223" t="str">
        <f>入力シート!C9</f>
        <v/>
      </c>
      <c r="F11" s="224"/>
      <c r="G11" s="224"/>
      <c r="H11" s="268" t="str">
        <f>IF(入力シート!C10="","",入力シート!C10)</f>
        <v/>
      </c>
      <c r="I11" s="268"/>
      <c r="J11" s="268"/>
      <c r="K11" s="269"/>
      <c r="L11" s="95"/>
    </row>
    <row r="12" spans="2:33" s="122" customFormat="1" ht="24" customHeight="1">
      <c r="B12" s="265" t="s">
        <v>3367</v>
      </c>
      <c r="C12" s="266"/>
      <c r="D12" s="266"/>
      <c r="E12" s="266" t="s">
        <v>3390</v>
      </c>
      <c r="F12" s="266"/>
      <c r="G12" s="266" t="s">
        <v>3389</v>
      </c>
      <c r="H12" s="266"/>
      <c r="I12" s="267" t="s">
        <v>3369</v>
      </c>
      <c r="J12" s="267"/>
      <c r="K12" s="169" t="s">
        <v>3368</v>
      </c>
      <c r="L12" s="95"/>
      <c r="M12" s="52"/>
      <c r="N12" s="52"/>
      <c r="O12" s="52"/>
      <c r="P12" s="52"/>
      <c r="Q12" s="52"/>
      <c r="R12" s="52"/>
      <c r="S12" s="52"/>
      <c r="T12" s="52"/>
      <c r="U12" s="52"/>
      <c r="V12" s="52"/>
      <c r="W12" s="52"/>
      <c r="X12" s="52"/>
      <c r="Y12" s="52"/>
      <c r="Z12" s="52"/>
      <c r="AA12" s="52"/>
      <c r="AB12" s="52"/>
      <c r="AC12" s="52"/>
      <c r="AD12" s="52"/>
      <c r="AE12" s="52"/>
      <c r="AF12" s="52"/>
      <c r="AG12" s="52"/>
    </row>
    <row r="13" spans="2:33" s="144" customFormat="1" ht="24" customHeight="1">
      <c r="B13" s="188"/>
      <c r="C13" s="189"/>
      <c r="D13" s="190"/>
      <c r="E13" s="192"/>
      <c r="F13" s="190"/>
      <c r="G13" s="193">
        <f>$E$37</f>
        <v>0</v>
      </c>
      <c r="H13" s="194"/>
      <c r="I13" s="191"/>
      <c r="J13" s="191"/>
      <c r="K13" s="170"/>
      <c r="L13" s="95"/>
      <c r="M13" s="52"/>
      <c r="N13" s="52"/>
      <c r="O13" s="52"/>
      <c r="P13" s="52"/>
      <c r="Q13" s="52"/>
      <c r="R13" s="52"/>
      <c r="S13" s="52"/>
      <c r="T13" s="52"/>
      <c r="U13" s="52"/>
      <c r="V13" s="52"/>
      <c r="W13" s="52"/>
      <c r="X13" s="52"/>
      <c r="Y13" s="52"/>
      <c r="Z13" s="52"/>
      <c r="AA13" s="52"/>
      <c r="AB13" s="52"/>
      <c r="AC13" s="52"/>
      <c r="AD13" s="52"/>
      <c r="AE13" s="52"/>
      <c r="AF13" s="52"/>
      <c r="AG13" s="52"/>
    </row>
    <row r="14" spans="2:33" s="144" customFormat="1" ht="24" customHeight="1">
      <c r="B14" s="188"/>
      <c r="C14" s="189"/>
      <c r="D14" s="190"/>
      <c r="E14" s="192"/>
      <c r="F14" s="190"/>
      <c r="G14" s="193">
        <f t="shared" ref="G14:G22" si="0">$E$37</f>
        <v>0</v>
      </c>
      <c r="H14" s="194"/>
      <c r="I14" s="191"/>
      <c r="J14" s="191"/>
      <c r="K14" s="170"/>
      <c r="L14" s="95"/>
      <c r="M14" s="52"/>
      <c r="N14" s="52"/>
      <c r="O14" s="52"/>
      <c r="P14" s="52"/>
      <c r="Q14" s="52"/>
      <c r="R14" s="52"/>
      <c r="S14" s="52"/>
      <c r="T14" s="52"/>
      <c r="U14" s="52"/>
      <c r="V14" s="52"/>
      <c r="W14" s="52"/>
      <c r="X14" s="52"/>
      <c r="Y14" s="52"/>
      <c r="Z14" s="52"/>
      <c r="AA14" s="52"/>
      <c r="AB14" s="52"/>
      <c r="AC14" s="52"/>
      <c r="AD14" s="52"/>
      <c r="AE14" s="52"/>
      <c r="AF14" s="52"/>
      <c r="AG14" s="52"/>
    </row>
    <row r="15" spans="2:33" s="144" customFormat="1" ht="24" customHeight="1">
      <c r="B15" s="188"/>
      <c r="C15" s="189"/>
      <c r="D15" s="190"/>
      <c r="E15" s="192"/>
      <c r="F15" s="190"/>
      <c r="G15" s="193">
        <f t="shared" si="0"/>
        <v>0</v>
      </c>
      <c r="H15" s="194"/>
      <c r="I15" s="191"/>
      <c r="J15" s="191"/>
      <c r="K15" s="170"/>
      <c r="L15" s="95"/>
      <c r="M15" s="52"/>
      <c r="N15" s="52"/>
      <c r="O15" s="52"/>
      <c r="P15" s="52"/>
      <c r="Q15" s="52"/>
      <c r="R15" s="52"/>
      <c r="S15" s="52"/>
      <c r="T15" s="52"/>
      <c r="U15" s="52"/>
      <c r="V15" s="52"/>
      <c r="W15" s="52"/>
      <c r="X15" s="52"/>
      <c r="Y15" s="52"/>
      <c r="Z15" s="52"/>
      <c r="AA15" s="52"/>
      <c r="AB15" s="52"/>
      <c r="AC15" s="52"/>
      <c r="AD15" s="52"/>
      <c r="AE15" s="52"/>
      <c r="AF15" s="52"/>
      <c r="AG15" s="52"/>
    </row>
    <row r="16" spans="2:33" s="144" customFormat="1" ht="24" customHeight="1">
      <c r="B16" s="188"/>
      <c r="C16" s="189"/>
      <c r="D16" s="190"/>
      <c r="E16" s="192"/>
      <c r="F16" s="190"/>
      <c r="G16" s="193">
        <f t="shared" si="0"/>
        <v>0</v>
      </c>
      <c r="H16" s="194"/>
      <c r="I16" s="191"/>
      <c r="J16" s="191"/>
      <c r="K16" s="170"/>
      <c r="L16" s="95"/>
      <c r="M16" s="52"/>
      <c r="N16" s="52"/>
      <c r="O16" s="52"/>
      <c r="P16" s="52"/>
      <c r="Q16" s="52"/>
      <c r="R16" s="52"/>
      <c r="S16" s="52"/>
      <c r="T16" s="52"/>
      <c r="U16" s="52"/>
      <c r="V16" s="52"/>
      <c r="W16" s="52"/>
      <c r="X16" s="52"/>
      <c r="Y16" s="52"/>
      <c r="Z16" s="52"/>
      <c r="AA16" s="52"/>
      <c r="AB16" s="52"/>
      <c r="AC16" s="52"/>
      <c r="AD16" s="52"/>
      <c r="AE16" s="52"/>
      <c r="AF16" s="52"/>
      <c r="AG16" s="52"/>
    </row>
    <row r="17" spans="2:33" s="144" customFormat="1" ht="24" customHeight="1">
      <c r="B17" s="188"/>
      <c r="C17" s="189"/>
      <c r="D17" s="190"/>
      <c r="E17" s="192"/>
      <c r="F17" s="190"/>
      <c r="G17" s="193">
        <f t="shared" si="0"/>
        <v>0</v>
      </c>
      <c r="H17" s="194"/>
      <c r="I17" s="191"/>
      <c r="J17" s="191"/>
      <c r="K17" s="170"/>
      <c r="L17" s="95"/>
      <c r="M17" s="52"/>
      <c r="N17" s="52"/>
      <c r="O17" s="52"/>
      <c r="P17" s="52"/>
      <c r="Q17" s="52"/>
      <c r="R17" s="52"/>
      <c r="S17" s="52"/>
      <c r="T17" s="52"/>
      <c r="U17" s="52"/>
      <c r="V17" s="52"/>
      <c r="W17" s="52"/>
      <c r="X17" s="52"/>
      <c r="Y17" s="52"/>
      <c r="Z17" s="52"/>
      <c r="AA17" s="52"/>
      <c r="AB17" s="52"/>
      <c r="AC17" s="52"/>
      <c r="AD17" s="52"/>
      <c r="AE17" s="52"/>
      <c r="AF17" s="52"/>
      <c r="AG17" s="52"/>
    </row>
    <row r="18" spans="2:33" s="122" customFormat="1" ht="24" customHeight="1">
      <c r="B18" s="188"/>
      <c r="C18" s="189"/>
      <c r="D18" s="190"/>
      <c r="E18" s="192"/>
      <c r="F18" s="190"/>
      <c r="G18" s="193">
        <f t="shared" si="0"/>
        <v>0</v>
      </c>
      <c r="H18" s="194"/>
      <c r="I18" s="191"/>
      <c r="J18" s="191"/>
      <c r="K18" s="170"/>
      <c r="L18" s="95"/>
      <c r="M18" s="52"/>
      <c r="N18" s="52"/>
      <c r="O18" s="52"/>
      <c r="P18" s="52"/>
      <c r="Q18" s="52"/>
      <c r="R18" s="52"/>
      <c r="S18" s="52"/>
      <c r="T18" s="52"/>
      <c r="U18" s="52"/>
      <c r="V18" s="52"/>
      <c r="W18" s="52"/>
      <c r="X18" s="52"/>
      <c r="Y18" s="52"/>
      <c r="Z18" s="52"/>
      <c r="AA18" s="52"/>
      <c r="AB18" s="52"/>
      <c r="AC18" s="52"/>
      <c r="AD18" s="52"/>
      <c r="AE18" s="52"/>
      <c r="AF18" s="52"/>
      <c r="AG18" s="52"/>
    </row>
    <row r="19" spans="2:33" s="122" customFormat="1" ht="24" customHeight="1">
      <c r="B19" s="188"/>
      <c r="C19" s="189"/>
      <c r="D19" s="190"/>
      <c r="E19" s="192"/>
      <c r="F19" s="190"/>
      <c r="G19" s="193">
        <f t="shared" si="0"/>
        <v>0</v>
      </c>
      <c r="H19" s="194"/>
      <c r="I19" s="191"/>
      <c r="J19" s="191"/>
      <c r="K19" s="170"/>
      <c r="L19" s="95"/>
      <c r="M19" s="52"/>
      <c r="N19" s="52"/>
      <c r="O19" s="52"/>
      <c r="P19" s="52"/>
      <c r="Q19" s="52"/>
      <c r="R19" s="52"/>
      <c r="S19" s="52"/>
      <c r="T19" s="52"/>
      <c r="U19" s="52"/>
      <c r="V19" s="52"/>
      <c r="W19" s="52"/>
      <c r="X19" s="52"/>
      <c r="Y19" s="52"/>
      <c r="Z19" s="52"/>
      <c r="AA19" s="52"/>
      <c r="AB19" s="52"/>
      <c r="AC19" s="52"/>
      <c r="AD19" s="52"/>
      <c r="AE19" s="52"/>
      <c r="AF19" s="52"/>
      <c r="AG19" s="52"/>
    </row>
    <row r="20" spans="2:33" s="122" customFormat="1" ht="24" customHeight="1">
      <c r="B20" s="188"/>
      <c r="C20" s="189"/>
      <c r="D20" s="190"/>
      <c r="E20" s="192"/>
      <c r="F20" s="190"/>
      <c r="G20" s="193">
        <f t="shared" si="0"/>
        <v>0</v>
      </c>
      <c r="H20" s="194"/>
      <c r="I20" s="191"/>
      <c r="J20" s="191"/>
      <c r="K20" s="170"/>
      <c r="L20" s="95"/>
      <c r="M20" s="52"/>
      <c r="N20" s="52"/>
      <c r="O20" s="52"/>
      <c r="P20" s="52"/>
      <c r="Q20" s="52"/>
      <c r="R20" s="52"/>
      <c r="S20" s="52"/>
      <c r="T20" s="52"/>
      <c r="U20" s="52"/>
      <c r="V20" s="52"/>
      <c r="W20" s="52"/>
      <c r="X20" s="52"/>
      <c r="Y20" s="52"/>
      <c r="Z20" s="52"/>
      <c r="AA20" s="52"/>
      <c r="AB20" s="52"/>
      <c r="AC20" s="52"/>
      <c r="AD20" s="52"/>
      <c r="AE20" s="52"/>
      <c r="AF20" s="52"/>
      <c r="AG20" s="52"/>
    </row>
    <row r="21" spans="2:33" s="122" customFormat="1" ht="24" customHeight="1">
      <c r="B21" s="188"/>
      <c r="C21" s="189"/>
      <c r="D21" s="190"/>
      <c r="E21" s="192"/>
      <c r="F21" s="190"/>
      <c r="G21" s="193">
        <f t="shared" si="0"/>
        <v>0</v>
      </c>
      <c r="H21" s="194"/>
      <c r="I21" s="191"/>
      <c r="J21" s="191"/>
      <c r="K21" s="170"/>
      <c r="L21" s="95"/>
      <c r="M21" s="52"/>
      <c r="N21" s="52"/>
      <c r="O21" s="52"/>
      <c r="P21" s="52"/>
      <c r="Q21" s="52"/>
      <c r="R21" s="52"/>
      <c r="S21" s="52"/>
      <c r="T21" s="52"/>
      <c r="U21" s="52"/>
      <c r="V21" s="52"/>
      <c r="W21" s="52"/>
      <c r="X21" s="52"/>
      <c r="Y21" s="52"/>
      <c r="Z21" s="52"/>
      <c r="AA21" s="52"/>
      <c r="AB21" s="52"/>
      <c r="AC21" s="52"/>
      <c r="AD21" s="52"/>
      <c r="AE21" s="52"/>
      <c r="AF21" s="52"/>
      <c r="AG21" s="52"/>
    </row>
    <row r="22" spans="2:33" s="122" customFormat="1" ht="24" customHeight="1" thickBot="1">
      <c r="B22" s="211"/>
      <c r="C22" s="212"/>
      <c r="D22" s="213"/>
      <c r="E22" s="214"/>
      <c r="F22" s="213"/>
      <c r="G22" s="215">
        <f t="shared" si="0"/>
        <v>0</v>
      </c>
      <c r="H22" s="216"/>
      <c r="I22" s="203"/>
      <c r="J22" s="203"/>
      <c r="K22" s="173"/>
      <c r="L22" s="95"/>
      <c r="M22" s="52"/>
      <c r="N22" s="52"/>
      <c r="O22" s="52"/>
      <c r="P22" s="52"/>
      <c r="Q22" s="52"/>
      <c r="R22" s="52"/>
      <c r="S22" s="52"/>
      <c r="T22" s="52"/>
      <c r="U22" s="52"/>
      <c r="V22" s="52"/>
      <c r="W22" s="52"/>
      <c r="X22" s="52"/>
      <c r="Y22" s="52"/>
      <c r="Z22" s="52"/>
      <c r="AA22" s="52"/>
      <c r="AB22" s="52"/>
      <c r="AC22" s="52"/>
      <c r="AD22" s="52"/>
      <c r="AE22" s="52"/>
      <c r="AF22" s="52"/>
      <c r="AG22" s="52"/>
    </row>
    <row r="23" spans="2:33" s="122" customFormat="1" ht="24" customHeight="1" thickTop="1">
      <c r="B23" s="204" t="s">
        <v>3370</v>
      </c>
      <c r="C23" s="205"/>
      <c r="D23" s="205"/>
      <c r="E23" s="205"/>
      <c r="F23" s="205"/>
      <c r="G23" s="205"/>
      <c r="H23" s="205"/>
      <c r="I23" s="206">
        <f>SUM(I13:J22)</f>
        <v>0</v>
      </c>
      <c r="J23" s="206"/>
      <c r="K23" s="174"/>
      <c r="L23" s="95"/>
      <c r="M23" s="52"/>
      <c r="N23" s="52"/>
      <c r="O23" s="52"/>
      <c r="P23" s="52"/>
      <c r="Q23" s="52"/>
      <c r="R23" s="52"/>
      <c r="S23" s="52"/>
      <c r="T23" s="52"/>
      <c r="U23" s="52"/>
      <c r="V23" s="52"/>
      <c r="W23" s="52"/>
      <c r="X23" s="52"/>
      <c r="Y23" s="52"/>
      <c r="Z23" s="52"/>
      <c r="AA23" s="52"/>
      <c r="AB23" s="52"/>
      <c r="AC23" s="52"/>
      <c r="AD23" s="52"/>
      <c r="AE23" s="52"/>
      <c r="AF23" s="52"/>
      <c r="AG23" s="52"/>
    </row>
    <row r="24" spans="2:33" s="14" customFormat="1" ht="24.75" customHeight="1">
      <c r="B24" s="207" t="s">
        <v>3382</v>
      </c>
      <c r="C24" s="208"/>
      <c r="D24" s="280" t="s">
        <v>3391</v>
      </c>
      <c r="E24" s="280"/>
      <c r="F24" s="280"/>
      <c r="G24" s="280"/>
      <c r="H24" s="280"/>
      <c r="I24" s="280"/>
      <c r="J24" s="280"/>
      <c r="K24" s="281"/>
      <c r="L24" s="139"/>
      <c r="M24" s="54"/>
      <c r="N24" s="54"/>
      <c r="O24" s="54"/>
      <c r="P24" s="54"/>
      <c r="Q24" s="54"/>
      <c r="R24" s="54"/>
      <c r="S24" s="54"/>
      <c r="T24" s="54"/>
      <c r="U24" s="54"/>
      <c r="V24" s="54"/>
      <c r="W24" s="54"/>
      <c r="X24" s="54"/>
      <c r="Y24" s="54"/>
      <c r="Z24" s="54"/>
      <c r="AA24" s="54"/>
      <c r="AB24" s="54"/>
      <c r="AC24" s="54"/>
      <c r="AD24" s="54"/>
      <c r="AE24" s="54"/>
      <c r="AF24" s="54"/>
      <c r="AG24" s="54"/>
    </row>
    <row r="25" spans="2:33" s="122" customFormat="1" ht="24" customHeight="1">
      <c r="B25" s="207" t="s">
        <v>3381</v>
      </c>
      <c r="C25" s="208"/>
      <c r="D25" s="154"/>
      <c r="E25" s="153"/>
      <c r="F25" s="153"/>
      <c r="G25" s="153"/>
      <c r="H25" s="140" t="s">
        <v>3383</v>
      </c>
      <c r="I25" s="282"/>
      <c r="J25" s="282"/>
      <c r="K25" s="141" t="s">
        <v>3384</v>
      </c>
      <c r="L25" s="95"/>
      <c r="M25" s="52"/>
      <c r="N25" s="52"/>
      <c r="O25" s="52"/>
      <c r="P25" s="52"/>
      <c r="Q25" s="52"/>
      <c r="R25" s="52"/>
      <c r="S25" s="52"/>
      <c r="T25" s="52"/>
      <c r="U25" s="52"/>
      <c r="V25" s="52"/>
      <c r="W25" s="52"/>
      <c r="X25" s="52"/>
      <c r="Y25" s="52"/>
      <c r="Z25" s="52"/>
      <c r="AA25" s="52"/>
      <c r="AB25" s="52"/>
      <c r="AC25" s="52"/>
      <c r="AD25" s="52"/>
      <c r="AE25" s="52"/>
      <c r="AF25" s="52"/>
      <c r="AG25" s="52"/>
    </row>
    <row r="26" spans="2:33" s="9" customFormat="1" ht="24" customHeight="1">
      <c r="B26" s="207" t="s">
        <v>3379</v>
      </c>
      <c r="C26" s="208"/>
      <c r="D26" s="145" t="s">
        <v>3326</v>
      </c>
      <c r="E26" s="296"/>
      <c r="F26" s="296"/>
      <c r="G26" s="296"/>
      <c r="H26" s="296"/>
      <c r="I26" s="145" t="s">
        <v>3380</v>
      </c>
      <c r="J26" s="197"/>
      <c r="K26" s="198"/>
      <c r="L26" s="82"/>
      <c r="M26" s="52"/>
      <c r="N26" s="53"/>
      <c r="O26" s="53"/>
      <c r="P26" s="53"/>
      <c r="Q26" s="53"/>
      <c r="R26" s="52"/>
      <c r="S26" s="52"/>
      <c r="T26" s="52"/>
      <c r="U26" s="52"/>
      <c r="V26" s="52"/>
      <c r="W26" s="52"/>
      <c r="X26" s="52"/>
      <c r="Y26" s="52"/>
      <c r="Z26" s="52"/>
      <c r="AA26" s="52"/>
      <c r="AB26" s="52"/>
      <c r="AC26" s="52"/>
      <c r="AD26" s="52"/>
      <c r="AE26" s="52"/>
      <c r="AF26" s="52"/>
      <c r="AG26" s="52"/>
    </row>
    <row r="27" spans="2:33" s="14" customFormat="1" ht="24" customHeight="1">
      <c r="B27" s="10" t="s">
        <v>3371</v>
      </c>
      <c r="C27" s="11"/>
      <c r="D27" s="11"/>
      <c r="E27" s="11"/>
      <c r="F27" s="11"/>
      <c r="G27" s="11"/>
      <c r="H27" s="11"/>
      <c r="I27" s="166" t="s">
        <v>3395</v>
      </c>
      <c r="J27" s="284"/>
      <c r="K27" s="285"/>
      <c r="L27" s="13"/>
      <c r="M27" s="54"/>
      <c r="N27" s="54"/>
      <c r="O27" s="54"/>
      <c r="P27" s="54"/>
      <c r="Q27" s="54"/>
      <c r="R27" s="54"/>
      <c r="S27" s="54"/>
      <c r="T27" s="54"/>
      <c r="U27" s="54"/>
      <c r="V27" s="54"/>
      <c r="W27" s="54"/>
      <c r="X27" s="54"/>
      <c r="Y27" s="54"/>
      <c r="Z27" s="54"/>
      <c r="AA27" s="54"/>
      <c r="AB27" s="54"/>
      <c r="AC27" s="54"/>
      <c r="AD27" s="54"/>
      <c r="AE27" s="54"/>
      <c r="AF27" s="54"/>
      <c r="AG27" s="54"/>
    </row>
    <row r="28" spans="2:33" s="14" customFormat="1" ht="24" customHeight="1">
      <c r="B28" s="12"/>
      <c r="C28" s="209" t="s">
        <v>3372</v>
      </c>
      <c r="D28" s="209"/>
      <c r="E28" s="209"/>
      <c r="F28" s="209"/>
      <c r="G28" s="209"/>
      <c r="H28" s="209"/>
      <c r="I28" s="209"/>
      <c r="J28" s="209"/>
      <c r="K28" s="210"/>
      <c r="L28" s="11"/>
      <c r="M28" s="54"/>
      <c r="N28" s="54"/>
      <c r="O28" s="54"/>
      <c r="P28" s="54"/>
      <c r="Q28" s="54"/>
      <c r="R28" s="54"/>
      <c r="S28" s="54"/>
      <c r="T28" s="54"/>
      <c r="U28" s="54"/>
      <c r="V28" s="54"/>
      <c r="W28" s="54"/>
      <c r="X28" s="54"/>
      <c r="Y28" s="54"/>
      <c r="Z28" s="54"/>
      <c r="AA28" s="54"/>
      <c r="AB28" s="54"/>
      <c r="AC28" s="54"/>
      <c r="AD28" s="54"/>
      <c r="AE28" s="54"/>
      <c r="AF28" s="54"/>
      <c r="AG28" s="54"/>
    </row>
    <row r="29" spans="2:33" s="14" customFormat="1">
      <c r="B29" s="15"/>
      <c r="C29" s="148" t="s">
        <v>3322</v>
      </c>
      <c r="D29" s="148"/>
      <c r="E29" s="18"/>
      <c r="F29" s="148"/>
      <c r="G29" s="148"/>
      <c r="H29" s="148"/>
      <c r="I29" s="148"/>
      <c r="J29" s="148"/>
      <c r="K29" s="149"/>
      <c r="L29" s="69"/>
      <c r="M29" s="54"/>
      <c r="N29" s="54"/>
      <c r="O29" s="54"/>
      <c r="P29" s="54"/>
      <c r="Q29" s="54"/>
      <c r="R29" s="54"/>
      <c r="S29" s="54"/>
      <c r="T29" s="54"/>
      <c r="U29" s="54"/>
      <c r="V29" s="54"/>
      <c r="W29" s="54"/>
      <c r="X29" s="54"/>
      <c r="Y29" s="54"/>
      <c r="Z29" s="54"/>
      <c r="AA29" s="54"/>
      <c r="AB29" s="54"/>
      <c r="AC29" s="54"/>
      <c r="AD29" s="54"/>
      <c r="AE29" s="54"/>
      <c r="AF29" s="54"/>
      <c r="AG29" s="54"/>
    </row>
    <row r="30" spans="2:33" s="14" customFormat="1" ht="24" customHeight="1">
      <c r="B30" s="17"/>
      <c r="C30" s="18" t="s">
        <v>3327</v>
      </c>
      <c r="D30" s="22" t="s">
        <v>4</v>
      </c>
      <c r="E30" s="201" t="str">
        <f>IF((E11&amp;H11)="","",(E11&amp;H11))</f>
        <v/>
      </c>
      <c r="F30" s="201"/>
      <c r="G30" s="201"/>
      <c r="H30" s="201"/>
      <c r="I30" s="201"/>
      <c r="J30" s="201"/>
      <c r="K30" s="19"/>
      <c r="L30" s="18"/>
      <c r="M30" s="54"/>
      <c r="N30" s="55"/>
      <c r="O30" s="54"/>
      <c r="P30" s="54"/>
      <c r="Q30" s="54"/>
      <c r="R30" s="54"/>
      <c r="S30" s="54"/>
      <c r="T30" s="54"/>
      <c r="U30" s="54"/>
      <c r="V30" s="54"/>
      <c r="W30" s="54"/>
      <c r="X30" s="54"/>
      <c r="Y30" s="54"/>
      <c r="Z30" s="54"/>
      <c r="AA30" s="54"/>
      <c r="AB30" s="54"/>
      <c r="AC30" s="54"/>
      <c r="AD30" s="54"/>
      <c r="AE30" s="54"/>
      <c r="AF30" s="54"/>
      <c r="AG30" s="54"/>
    </row>
    <row r="31" spans="2:33" s="14" customFormat="1" ht="24" customHeight="1">
      <c r="B31" s="17"/>
      <c r="C31" s="18" t="s">
        <v>3328</v>
      </c>
      <c r="D31" s="20" t="s">
        <v>5</v>
      </c>
      <c r="E31" s="202">
        <f>D8</f>
        <v>0</v>
      </c>
      <c r="F31" s="202"/>
      <c r="G31" s="202"/>
      <c r="H31" s="202"/>
      <c r="I31" s="202"/>
      <c r="J31" s="202"/>
      <c r="K31" s="19"/>
      <c r="L31" s="18"/>
      <c r="M31" s="54"/>
      <c r="N31" s="54"/>
      <c r="O31" s="54"/>
      <c r="P31" s="54"/>
      <c r="Q31" s="54"/>
      <c r="R31" s="54"/>
      <c r="S31" s="54"/>
      <c r="T31" s="54"/>
      <c r="U31" s="54"/>
      <c r="V31" s="54"/>
      <c r="W31" s="54"/>
      <c r="X31" s="54"/>
      <c r="Y31" s="54"/>
      <c r="Z31" s="54"/>
      <c r="AA31" s="54"/>
      <c r="AB31" s="54"/>
      <c r="AC31" s="54"/>
      <c r="AD31" s="54"/>
      <c r="AE31" s="54"/>
      <c r="AF31" s="54"/>
      <c r="AG31" s="54"/>
    </row>
    <row r="32" spans="2:33" s="9" customFormat="1" ht="10.5" customHeight="1" thickBot="1">
      <c r="B32" s="136"/>
      <c r="C32" s="137"/>
      <c r="D32" s="137"/>
      <c r="E32" s="137"/>
      <c r="F32" s="137"/>
      <c r="G32" s="137"/>
      <c r="H32" s="137"/>
      <c r="I32" s="137"/>
      <c r="J32" s="137"/>
      <c r="K32" s="5"/>
      <c r="L32" s="68"/>
      <c r="M32" s="52"/>
      <c r="N32" s="52"/>
      <c r="O32" s="52"/>
      <c r="P32" s="52"/>
      <c r="Q32" s="52"/>
      <c r="R32" s="52"/>
      <c r="S32" s="52"/>
      <c r="T32" s="52"/>
      <c r="U32" s="52"/>
      <c r="V32" s="52"/>
      <c r="W32" s="52"/>
      <c r="X32" s="52"/>
      <c r="Y32" s="52"/>
      <c r="Z32" s="52"/>
      <c r="AA32" s="52"/>
      <c r="AB32" s="52"/>
      <c r="AC32" s="52"/>
      <c r="AD32" s="52"/>
      <c r="AE32" s="52"/>
      <c r="AF32" s="52"/>
      <c r="AG32" s="52"/>
    </row>
    <row r="33" spans="1:33" s="21" customFormat="1" ht="24" customHeight="1">
      <c r="B33" s="195" t="s">
        <v>3320</v>
      </c>
      <c r="C33" s="196"/>
      <c r="D33" s="196"/>
      <c r="E33" s="196"/>
      <c r="F33" s="196"/>
      <c r="G33" s="196"/>
      <c r="H33" s="196"/>
      <c r="I33" s="166" t="s">
        <v>3395</v>
      </c>
      <c r="J33" s="199">
        <f>J27</f>
        <v>0</v>
      </c>
      <c r="K33" s="200"/>
      <c r="L33" s="83"/>
      <c r="M33" s="56"/>
      <c r="N33" s="56"/>
      <c r="O33" s="56"/>
      <c r="P33" s="56"/>
      <c r="Q33" s="56"/>
      <c r="R33" s="56"/>
      <c r="S33" s="56"/>
      <c r="T33" s="56"/>
      <c r="U33" s="56"/>
      <c r="V33" s="56"/>
      <c r="W33" s="56"/>
      <c r="X33" s="56"/>
      <c r="Y33" s="56"/>
      <c r="Z33" s="56"/>
      <c r="AA33" s="56"/>
      <c r="AB33" s="56"/>
      <c r="AC33" s="56"/>
      <c r="AD33" s="56"/>
      <c r="AE33" s="56"/>
      <c r="AF33" s="56"/>
      <c r="AG33" s="56"/>
    </row>
    <row r="34" spans="1:33" s="21" customFormat="1" ht="24" customHeight="1">
      <c r="B34" s="10" t="s">
        <v>3371</v>
      </c>
      <c r="C34" s="146"/>
      <c r="D34" s="146"/>
      <c r="E34" s="146"/>
      <c r="F34" s="146"/>
      <c r="G34" s="146"/>
      <c r="H34" s="146"/>
      <c r="I34" s="146"/>
      <c r="J34" s="146"/>
      <c r="K34" s="147"/>
      <c r="L34" s="13"/>
      <c r="M34" s="56"/>
      <c r="N34" s="56"/>
      <c r="O34" s="56"/>
      <c r="P34" s="56"/>
      <c r="Q34" s="56"/>
      <c r="R34" s="56"/>
      <c r="S34" s="56"/>
      <c r="T34" s="56"/>
      <c r="U34" s="56"/>
      <c r="V34" s="56"/>
      <c r="W34" s="56"/>
      <c r="X34" s="56"/>
      <c r="Y34" s="56"/>
      <c r="Z34" s="56"/>
      <c r="AA34" s="56"/>
      <c r="AB34" s="56"/>
      <c r="AC34" s="56"/>
      <c r="AD34" s="56"/>
      <c r="AE34" s="56"/>
      <c r="AF34" s="56"/>
      <c r="AG34" s="56"/>
    </row>
    <row r="35" spans="1:33" s="21" customFormat="1" ht="33" customHeight="1">
      <c r="B35" s="10"/>
      <c r="C35" s="294" t="s">
        <v>3373</v>
      </c>
      <c r="D35" s="294"/>
      <c r="E35" s="294"/>
      <c r="F35" s="294"/>
      <c r="G35" s="294"/>
      <c r="H35" s="294"/>
      <c r="I35" s="294"/>
      <c r="J35" s="294"/>
      <c r="K35" s="295"/>
      <c r="L35" s="13"/>
      <c r="M35" s="56"/>
      <c r="N35" s="56"/>
      <c r="O35" s="56"/>
      <c r="P35" s="56"/>
      <c r="Q35" s="56"/>
      <c r="R35" s="56"/>
      <c r="S35" s="56"/>
      <c r="T35" s="56"/>
      <c r="U35" s="56"/>
      <c r="V35" s="56"/>
      <c r="W35" s="56"/>
      <c r="X35" s="56"/>
      <c r="Y35" s="56"/>
      <c r="Z35" s="56"/>
      <c r="AA35" s="56"/>
      <c r="AB35" s="56"/>
      <c r="AC35" s="56"/>
      <c r="AD35" s="56"/>
      <c r="AE35" s="56"/>
      <c r="AF35" s="56"/>
      <c r="AG35" s="56"/>
    </row>
    <row r="36" spans="1:33" s="14" customFormat="1" ht="24" customHeight="1">
      <c r="B36" s="15"/>
      <c r="C36" s="148" t="s">
        <v>3323</v>
      </c>
      <c r="D36" s="20" t="s">
        <v>3319</v>
      </c>
      <c r="E36" s="250"/>
      <c r="F36" s="250"/>
      <c r="G36" s="250"/>
      <c r="H36" s="250"/>
      <c r="I36" s="250"/>
      <c r="J36" s="250"/>
      <c r="K36" s="149"/>
      <c r="L36" s="69"/>
      <c r="M36" s="54"/>
      <c r="N36" s="54"/>
      <c r="O36" s="54"/>
      <c r="P36" s="54"/>
      <c r="Q36" s="54"/>
      <c r="R36" s="54"/>
      <c r="S36" s="54"/>
      <c r="T36" s="54"/>
      <c r="U36" s="54"/>
      <c r="V36" s="54"/>
      <c r="W36" s="54"/>
      <c r="X36" s="54"/>
      <c r="Y36" s="54"/>
      <c r="Z36" s="54"/>
      <c r="AA36" s="54"/>
      <c r="AB36" s="54"/>
      <c r="AC36" s="54"/>
      <c r="AD36" s="54"/>
      <c r="AE36" s="54"/>
      <c r="AF36" s="54"/>
      <c r="AG36" s="54"/>
    </row>
    <row r="37" spans="1:33" s="14" customFormat="1" ht="24" customHeight="1">
      <c r="B37" s="17"/>
      <c r="C37" s="81" t="s">
        <v>3374</v>
      </c>
      <c r="D37" s="22" t="s">
        <v>3324</v>
      </c>
      <c r="E37" s="250"/>
      <c r="F37" s="250"/>
      <c r="G37" s="250"/>
      <c r="H37" s="250"/>
      <c r="I37" s="250"/>
      <c r="J37" s="250"/>
      <c r="K37" s="19"/>
      <c r="L37" s="18"/>
      <c r="M37" s="54"/>
      <c r="N37" s="55"/>
      <c r="O37" s="54"/>
      <c r="P37" s="54"/>
      <c r="Q37" s="54"/>
      <c r="R37" s="54"/>
      <c r="S37" s="54"/>
      <c r="T37" s="54"/>
      <c r="U37" s="54"/>
      <c r="V37" s="54"/>
      <c r="W37" s="54"/>
      <c r="X37" s="54"/>
      <c r="Y37" s="54"/>
      <c r="Z37" s="54"/>
      <c r="AA37" s="54"/>
      <c r="AB37" s="54"/>
      <c r="AC37" s="54"/>
      <c r="AD37" s="54"/>
      <c r="AE37" s="54"/>
      <c r="AF37" s="54"/>
      <c r="AG37" s="54"/>
    </row>
    <row r="38" spans="1:33" s="14" customFormat="1" ht="24" customHeight="1">
      <c r="B38" s="17"/>
      <c r="C38" s="18"/>
      <c r="D38" s="145" t="s">
        <v>3325</v>
      </c>
      <c r="E38" s="287"/>
      <c r="F38" s="288"/>
      <c r="G38" s="289"/>
      <c r="H38" s="79" t="s">
        <v>3318</v>
      </c>
      <c r="I38" s="250"/>
      <c r="J38" s="250"/>
      <c r="K38" s="19"/>
      <c r="L38" s="18"/>
      <c r="M38" s="54"/>
      <c r="N38" s="54"/>
      <c r="O38" s="54"/>
      <c r="P38" s="54"/>
      <c r="Q38" s="54"/>
      <c r="R38" s="54"/>
      <c r="S38" s="54"/>
      <c r="T38" s="54"/>
      <c r="U38" s="54"/>
      <c r="V38" s="54"/>
      <c r="W38" s="54"/>
      <c r="X38" s="54"/>
      <c r="Y38" s="54"/>
      <c r="Z38" s="54"/>
      <c r="AA38" s="54"/>
      <c r="AB38" s="54"/>
      <c r="AC38" s="54"/>
      <c r="AD38" s="54"/>
      <c r="AE38" s="54"/>
      <c r="AF38" s="54"/>
      <c r="AG38" s="54"/>
    </row>
    <row r="39" spans="1:33" s="14" customFormat="1" ht="24" customHeight="1">
      <c r="B39" s="17"/>
      <c r="C39" s="18"/>
      <c r="D39" s="297" t="s">
        <v>3375</v>
      </c>
      <c r="E39" s="297"/>
      <c r="F39" s="297"/>
      <c r="G39" s="297"/>
      <c r="H39" s="138" t="s">
        <v>3376</v>
      </c>
      <c r="I39" s="293"/>
      <c r="J39" s="293"/>
      <c r="K39" s="19"/>
      <c r="L39" s="18"/>
      <c r="M39" s="54"/>
      <c r="N39" s="54"/>
      <c r="O39" s="54"/>
      <c r="P39" s="54"/>
      <c r="Q39" s="54"/>
      <c r="R39" s="54"/>
      <c r="S39" s="54"/>
      <c r="T39" s="54"/>
      <c r="U39" s="54"/>
      <c r="V39" s="54"/>
      <c r="W39" s="54"/>
      <c r="X39" s="54"/>
      <c r="Y39" s="54"/>
      <c r="Z39" s="54"/>
      <c r="AA39" s="54"/>
      <c r="AB39" s="54"/>
      <c r="AC39" s="54"/>
      <c r="AD39" s="54"/>
      <c r="AE39" s="54"/>
      <c r="AF39" s="54"/>
      <c r="AG39" s="54"/>
    </row>
    <row r="40" spans="1:33" s="23" customFormat="1" ht="12" customHeight="1" thickBot="1">
      <c r="B40" s="32"/>
      <c r="C40" s="33"/>
      <c r="D40" s="33"/>
      <c r="E40" s="33"/>
      <c r="F40" s="33"/>
      <c r="G40" s="33"/>
      <c r="H40" s="34"/>
      <c r="I40" s="33"/>
      <c r="J40" s="33"/>
      <c r="K40" s="35"/>
      <c r="L40" s="24"/>
      <c r="M40" s="57"/>
      <c r="N40" s="57"/>
      <c r="O40" s="57"/>
      <c r="P40" s="57"/>
      <c r="Q40" s="57"/>
      <c r="R40" s="57"/>
      <c r="S40" s="57"/>
      <c r="T40" s="57"/>
      <c r="U40" s="57"/>
      <c r="V40" s="57"/>
      <c r="W40" s="57"/>
      <c r="X40" s="57"/>
      <c r="Y40" s="57"/>
      <c r="Z40" s="57"/>
      <c r="AA40" s="57"/>
      <c r="AB40" s="57"/>
      <c r="AC40" s="57"/>
      <c r="AD40" s="57"/>
      <c r="AE40" s="57"/>
      <c r="AF40" s="57"/>
      <c r="AG40" s="57"/>
    </row>
    <row r="41" spans="1:33" s="23" customFormat="1" ht="12" customHeight="1">
      <c r="A41" s="24"/>
      <c r="B41" s="24"/>
      <c r="C41" s="24"/>
      <c r="D41" s="24"/>
      <c r="E41" s="24"/>
      <c r="F41" s="24"/>
      <c r="G41" s="24"/>
      <c r="H41" s="25"/>
      <c r="I41" s="24"/>
      <c r="J41" s="24"/>
      <c r="K41" s="24"/>
      <c r="L41" s="24"/>
      <c r="M41" s="58"/>
      <c r="N41" s="58"/>
      <c r="O41" s="57"/>
      <c r="P41" s="57"/>
      <c r="Q41" s="57"/>
      <c r="R41" s="57"/>
      <c r="S41" s="57"/>
      <c r="T41" s="57"/>
      <c r="U41" s="57"/>
      <c r="V41" s="57"/>
      <c r="W41" s="57"/>
      <c r="X41" s="57"/>
      <c r="Y41" s="57"/>
      <c r="Z41" s="57"/>
      <c r="AA41" s="57"/>
      <c r="AB41" s="57"/>
      <c r="AC41" s="57"/>
      <c r="AD41" s="57"/>
      <c r="AE41" s="57"/>
      <c r="AF41" s="57"/>
      <c r="AG41" s="57"/>
    </row>
    <row r="42" spans="1:33" s="45" customFormat="1" ht="24" customHeight="1">
      <c r="B42" s="46"/>
      <c r="C42" s="47" t="s">
        <v>3377</v>
      </c>
      <c r="D42" s="47"/>
      <c r="E42" s="47"/>
      <c r="F42" s="47"/>
      <c r="G42" s="47"/>
      <c r="H42" s="48"/>
      <c r="I42" s="47"/>
      <c r="J42" s="47"/>
      <c r="K42" s="49"/>
      <c r="L42" s="96"/>
      <c r="M42" s="59"/>
      <c r="N42" s="59"/>
      <c r="O42" s="59"/>
      <c r="P42" s="59"/>
      <c r="Q42" s="59"/>
      <c r="R42" s="59"/>
      <c r="S42" s="59"/>
      <c r="T42" s="59"/>
      <c r="U42" s="59"/>
      <c r="V42" s="59"/>
      <c r="W42" s="59"/>
      <c r="X42" s="59"/>
      <c r="Y42" s="59"/>
      <c r="Z42" s="59"/>
      <c r="AA42" s="59"/>
      <c r="AB42" s="59"/>
      <c r="AC42" s="59"/>
      <c r="AD42" s="59"/>
      <c r="AE42" s="59"/>
      <c r="AF42" s="59"/>
      <c r="AG42" s="59"/>
    </row>
    <row r="43" spans="1:33" s="23" customFormat="1" ht="24" customHeight="1">
      <c r="B43" s="290" t="s">
        <v>3378</v>
      </c>
      <c r="C43" s="291"/>
      <c r="D43" s="291"/>
      <c r="E43" s="291"/>
      <c r="F43" s="291"/>
      <c r="G43" s="291"/>
      <c r="H43" s="291"/>
      <c r="I43" s="291"/>
      <c r="J43" s="291"/>
      <c r="K43" s="292"/>
      <c r="L43" s="70"/>
      <c r="M43" s="57"/>
      <c r="N43" s="57"/>
      <c r="O43" s="57"/>
      <c r="P43" s="57"/>
      <c r="Q43" s="57"/>
      <c r="R43" s="57"/>
      <c r="S43" s="57"/>
      <c r="T43" s="57"/>
      <c r="U43" s="57"/>
      <c r="V43" s="57"/>
      <c r="W43" s="57"/>
      <c r="X43" s="57"/>
      <c r="Y43" s="57"/>
      <c r="Z43" s="57"/>
      <c r="AA43" s="57"/>
      <c r="AB43" s="57"/>
      <c r="AC43" s="57"/>
      <c r="AD43" s="57"/>
      <c r="AE43" s="57"/>
      <c r="AF43" s="57"/>
      <c r="AG43" s="57"/>
    </row>
    <row r="44" spans="1:33" s="26" customFormat="1" ht="23.25" customHeight="1">
      <c r="B44" s="37"/>
      <c r="C44" s="28"/>
      <c r="D44" s="28"/>
      <c r="E44" s="28"/>
      <c r="F44" s="28"/>
      <c r="G44" s="28"/>
      <c r="H44" s="36"/>
      <c r="I44" s="28"/>
      <c r="J44" s="28"/>
      <c r="K44" s="40"/>
      <c r="L44" s="28"/>
      <c r="M44" s="60"/>
      <c r="N44" s="60"/>
      <c r="O44" s="60"/>
      <c r="P44" s="60"/>
      <c r="Q44" s="60"/>
      <c r="R44" s="60"/>
      <c r="S44" s="60"/>
      <c r="T44" s="60"/>
      <c r="U44" s="60"/>
      <c r="V44" s="60"/>
      <c r="W44" s="60"/>
      <c r="X44" s="60"/>
      <c r="Y44" s="60"/>
      <c r="Z44" s="60"/>
      <c r="AA44" s="60"/>
      <c r="AB44" s="60"/>
      <c r="AC44" s="60"/>
      <c r="AD44" s="60"/>
      <c r="AE44" s="60"/>
      <c r="AF44" s="60"/>
      <c r="AG44" s="60"/>
    </row>
    <row r="45" spans="1:33" s="26" customFormat="1" ht="23.25" customHeight="1">
      <c r="B45" s="37"/>
      <c r="C45" s="28"/>
      <c r="D45" s="28"/>
      <c r="E45" s="27" t="s">
        <v>3330</v>
      </c>
      <c r="F45" s="283"/>
      <c r="G45" s="283"/>
      <c r="H45" s="283"/>
      <c r="I45" s="283"/>
      <c r="J45" s="283"/>
      <c r="K45" s="50" t="s">
        <v>3334</v>
      </c>
      <c r="L45" s="66"/>
      <c r="M45" s="60"/>
      <c r="N45" s="60"/>
      <c r="O45" s="60"/>
      <c r="P45" s="60"/>
      <c r="Q45" s="60"/>
      <c r="R45" s="60"/>
      <c r="S45" s="60"/>
      <c r="T45" s="60"/>
      <c r="U45" s="60"/>
      <c r="V45" s="60"/>
      <c r="W45" s="60"/>
      <c r="X45" s="60"/>
      <c r="Y45" s="60"/>
      <c r="Z45" s="60"/>
      <c r="AA45" s="60"/>
      <c r="AB45" s="60"/>
      <c r="AC45" s="60"/>
      <c r="AD45" s="60"/>
      <c r="AE45" s="60"/>
      <c r="AF45" s="60"/>
      <c r="AG45" s="60"/>
    </row>
    <row r="46" spans="1:33" s="26" customFormat="1" ht="23.25" customHeight="1">
      <c r="B46" s="37"/>
      <c r="C46" s="28"/>
      <c r="D46" s="28"/>
      <c r="E46" s="28"/>
      <c r="F46" s="28"/>
      <c r="G46" s="28"/>
      <c r="H46" s="286"/>
      <c r="I46" s="286"/>
      <c r="J46" s="28" t="s">
        <v>3321</v>
      </c>
      <c r="K46" s="40"/>
      <c r="L46" s="28"/>
      <c r="M46" s="60"/>
      <c r="N46" s="60"/>
      <c r="O46" s="60"/>
      <c r="P46" s="60"/>
      <c r="Q46" s="60"/>
      <c r="R46" s="60"/>
      <c r="S46" s="60"/>
      <c r="T46" s="60"/>
      <c r="U46" s="60"/>
      <c r="V46" s="60"/>
      <c r="W46" s="60"/>
      <c r="X46" s="60"/>
      <c r="Y46" s="60"/>
      <c r="Z46" s="60"/>
      <c r="AA46" s="60"/>
      <c r="AB46" s="60"/>
      <c r="AC46" s="60"/>
      <c r="AD46" s="60"/>
      <c r="AE46" s="60"/>
      <c r="AF46" s="60"/>
      <c r="AG46" s="60"/>
    </row>
    <row r="47" spans="1:33" s="26" customFormat="1" ht="24" customHeight="1">
      <c r="B47" s="37"/>
      <c r="C47" s="39" t="s">
        <v>3329</v>
      </c>
      <c r="D47" s="274"/>
      <c r="E47" s="275"/>
      <c r="F47" s="278" t="s">
        <v>3331</v>
      </c>
      <c r="G47" s="279"/>
      <c r="H47" s="42"/>
      <c r="I47" s="63"/>
      <c r="J47" s="29" t="str">
        <f>IFERROR(HLOOKUP(TRUE,$N$47:$Q$48,2,0)*D48,"")</f>
        <v/>
      </c>
      <c r="K47" s="51"/>
      <c r="L47" s="97"/>
      <c r="M47" s="60" t="str">
        <f>IF(N47=TRUE,N48,IF(O47=TRUE,O48,IF(P47=TRUE,P48,IF(Q47=TRUE,Q48,""))))</f>
        <v/>
      </c>
      <c r="N47" s="61" t="b">
        <v>0</v>
      </c>
      <c r="O47" s="61" t="b">
        <v>0</v>
      </c>
      <c r="P47" s="61" t="b">
        <v>0</v>
      </c>
      <c r="Q47" s="61" t="b">
        <v>0</v>
      </c>
      <c r="R47" s="64">
        <f>I47</f>
        <v>0</v>
      </c>
      <c r="S47" s="60"/>
      <c r="T47" s="60"/>
      <c r="U47" s="60"/>
      <c r="V47" s="60"/>
      <c r="W47" s="60"/>
      <c r="X47" s="60"/>
      <c r="Y47" s="60"/>
      <c r="Z47" s="60"/>
      <c r="AA47" s="60"/>
      <c r="AB47" s="60"/>
      <c r="AC47" s="60"/>
      <c r="AD47" s="60"/>
      <c r="AE47" s="60"/>
      <c r="AF47" s="60"/>
      <c r="AG47" s="60"/>
    </row>
    <row r="48" spans="1:33" s="26" customFormat="1" ht="24" customHeight="1">
      <c r="B48" s="37"/>
      <c r="C48" s="30" t="s">
        <v>3333</v>
      </c>
      <c r="D48" s="276"/>
      <c r="E48" s="277"/>
      <c r="F48" s="278" t="s">
        <v>3332</v>
      </c>
      <c r="G48" s="279"/>
      <c r="H48" s="42"/>
      <c r="I48" s="63" t="str">
        <f>IF(I47=0,"",10-I47)</f>
        <v/>
      </c>
      <c r="J48" s="29" t="str">
        <f>IFERROR((1-HLOOKUP(TRUE,$N$47:$Q$48,2,0))*D48,"")</f>
        <v/>
      </c>
      <c r="K48" s="51"/>
      <c r="L48" s="97"/>
      <c r="M48" s="60"/>
      <c r="N48" s="61">
        <f>7/10</f>
        <v>0.7</v>
      </c>
      <c r="O48" s="61">
        <f>8/10</f>
        <v>0.8</v>
      </c>
      <c r="P48" s="61">
        <f>9/10</f>
        <v>0.9</v>
      </c>
      <c r="Q48" s="61">
        <f>R47/10</f>
        <v>0</v>
      </c>
      <c r="R48" s="61"/>
      <c r="S48" s="60"/>
      <c r="T48" s="60"/>
      <c r="U48" s="60"/>
      <c r="V48" s="60"/>
      <c r="W48" s="60"/>
      <c r="X48" s="60"/>
      <c r="Y48" s="60"/>
      <c r="Z48" s="60"/>
      <c r="AA48" s="60"/>
      <c r="AB48" s="60"/>
      <c r="AC48" s="60"/>
      <c r="AD48" s="60"/>
      <c r="AE48" s="60"/>
      <c r="AF48" s="60"/>
      <c r="AG48" s="60"/>
    </row>
    <row r="49" spans="1:33" s="26" customFormat="1" ht="9" customHeight="1">
      <c r="B49" s="38"/>
      <c r="C49" s="43"/>
      <c r="D49" s="43"/>
      <c r="E49" s="43"/>
      <c r="F49" s="43"/>
      <c r="G49" s="43"/>
      <c r="H49" s="44"/>
      <c r="I49" s="43"/>
      <c r="J49" s="43"/>
      <c r="K49" s="41"/>
      <c r="L49" s="28"/>
      <c r="M49" s="60"/>
      <c r="N49" s="60"/>
      <c r="O49" s="60"/>
      <c r="P49" s="60"/>
      <c r="Q49" s="60"/>
      <c r="R49" s="60"/>
      <c r="S49" s="60"/>
      <c r="T49" s="60"/>
      <c r="U49" s="60"/>
      <c r="V49" s="60"/>
      <c r="W49" s="60"/>
      <c r="X49" s="60"/>
      <c r="Y49" s="60"/>
      <c r="Z49" s="60"/>
      <c r="AA49" s="60"/>
      <c r="AB49" s="60"/>
      <c r="AC49" s="60"/>
      <c r="AD49" s="60"/>
      <c r="AE49" s="60"/>
      <c r="AF49" s="60"/>
      <c r="AG49" s="60"/>
    </row>
    <row r="50" spans="1:33" s="8" customFormat="1" ht="8.25" customHeight="1">
      <c r="M50" s="62"/>
      <c r="N50" s="62"/>
      <c r="O50" s="62"/>
      <c r="P50" s="62"/>
      <c r="Q50" s="62"/>
      <c r="R50" s="62"/>
      <c r="S50" s="62"/>
      <c r="T50" s="62"/>
      <c r="U50" s="62"/>
      <c r="V50" s="62"/>
      <c r="W50" s="62"/>
      <c r="X50" s="62"/>
      <c r="Y50" s="62"/>
      <c r="Z50" s="62"/>
      <c r="AA50" s="62"/>
      <c r="AB50" s="62"/>
      <c r="AC50" s="62"/>
      <c r="AD50" s="62"/>
      <c r="AE50" s="62"/>
      <c r="AF50" s="62"/>
      <c r="AG50" s="62"/>
    </row>
    <row r="51" spans="1:33" s="8" customFormat="1" ht="18" customHeight="1">
      <c r="M51" s="62"/>
      <c r="N51" s="62"/>
      <c r="O51" s="62"/>
      <c r="P51" s="62"/>
      <c r="Q51" s="62"/>
      <c r="R51" s="62"/>
      <c r="S51" s="62"/>
      <c r="T51" s="62"/>
      <c r="U51" s="62"/>
      <c r="V51" s="62"/>
      <c r="W51" s="62"/>
      <c r="X51" s="62"/>
      <c r="Y51" s="62"/>
      <c r="Z51" s="62"/>
      <c r="AA51" s="62"/>
      <c r="AB51" s="62"/>
      <c r="AC51" s="62"/>
      <c r="AD51" s="62"/>
      <c r="AE51" s="62"/>
      <c r="AF51" s="62"/>
      <c r="AG51" s="62"/>
    </row>
    <row r="52" spans="1:33" s="8" customFormat="1" ht="18" customHeight="1">
      <c r="M52" s="62"/>
      <c r="N52" s="62"/>
      <c r="O52" s="62"/>
      <c r="P52" s="62"/>
      <c r="Q52" s="62"/>
      <c r="R52" s="62"/>
      <c r="S52" s="62"/>
      <c r="T52" s="62"/>
      <c r="U52" s="62"/>
      <c r="V52" s="62"/>
      <c r="W52" s="62"/>
      <c r="X52" s="62"/>
      <c r="Y52" s="62"/>
      <c r="Z52" s="62"/>
      <c r="AA52" s="62"/>
      <c r="AB52" s="62"/>
      <c r="AC52" s="62"/>
      <c r="AD52" s="62"/>
      <c r="AE52" s="62"/>
      <c r="AF52" s="62"/>
      <c r="AG52" s="62"/>
    </row>
    <row r="53" spans="1:33" s="3" customFormat="1" ht="18" customHeight="1">
      <c r="A53" s="4"/>
      <c r="G53" s="9"/>
      <c r="L53" s="9"/>
      <c r="M53" s="52"/>
      <c r="N53" s="52"/>
      <c r="O53" s="52"/>
      <c r="P53" s="52"/>
      <c r="Q53" s="52"/>
      <c r="R53" s="52"/>
      <c r="S53" s="52"/>
      <c r="T53" s="52"/>
      <c r="U53" s="52"/>
      <c r="V53" s="52"/>
      <c r="W53" s="52"/>
      <c r="X53" s="52"/>
      <c r="Y53" s="52"/>
      <c r="Z53" s="52"/>
      <c r="AA53" s="52"/>
      <c r="AB53" s="52"/>
      <c r="AC53" s="52"/>
      <c r="AD53" s="52"/>
      <c r="AE53" s="52"/>
      <c r="AF53" s="52"/>
      <c r="AG53" s="52"/>
    </row>
    <row r="54" spans="1:33" s="3" customFormat="1" ht="18" customHeight="1">
      <c r="A54" s="4"/>
      <c r="G54" s="9"/>
      <c r="L54" s="9"/>
      <c r="M54" s="52"/>
      <c r="N54" s="52"/>
      <c r="O54" s="52"/>
      <c r="P54" s="52"/>
      <c r="Q54" s="52"/>
      <c r="R54" s="52"/>
      <c r="S54" s="52"/>
      <c r="T54" s="52"/>
      <c r="U54" s="52"/>
      <c r="V54" s="52"/>
      <c r="W54" s="52"/>
      <c r="X54" s="52"/>
      <c r="Y54" s="52"/>
      <c r="Z54" s="52"/>
      <c r="AA54" s="52"/>
      <c r="AB54" s="52"/>
      <c r="AC54" s="52"/>
      <c r="AD54" s="52"/>
      <c r="AE54" s="52"/>
      <c r="AF54" s="52"/>
      <c r="AG54" s="52"/>
    </row>
    <row r="55" spans="1:33" s="3" customFormat="1" ht="18" customHeight="1">
      <c r="A55" s="4"/>
      <c r="G55" s="9"/>
      <c r="L55" s="9"/>
      <c r="M55" s="52"/>
      <c r="N55" s="52"/>
      <c r="O55" s="52"/>
      <c r="P55" s="52"/>
      <c r="Q55" s="52"/>
      <c r="R55" s="52"/>
      <c r="S55" s="52"/>
      <c r="T55" s="52"/>
      <c r="U55" s="52"/>
      <c r="V55" s="52"/>
      <c r="W55" s="52"/>
      <c r="X55" s="52"/>
      <c r="Y55" s="52"/>
      <c r="Z55" s="52"/>
      <c r="AA55" s="52"/>
      <c r="AB55" s="52"/>
      <c r="AC55" s="52"/>
      <c r="AD55" s="52"/>
      <c r="AE55" s="52"/>
      <c r="AF55" s="52"/>
      <c r="AG55" s="52"/>
    </row>
    <row r="56" spans="1:33" s="3" customFormat="1" ht="24" customHeight="1">
      <c r="A56" s="4"/>
      <c r="G56" s="9"/>
      <c r="L56" s="9"/>
      <c r="M56" s="52"/>
      <c r="N56" s="52"/>
      <c r="O56" s="52"/>
      <c r="P56" s="52"/>
      <c r="Q56" s="52"/>
      <c r="R56" s="52"/>
      <c r="S56" s="52"/>
      <c r="T56" s="52"/>
      <c r="U56" s="52"/>
      <c r="V56" s="52"/>
      <c r="W56" s="52"/>
      <c r="X56" s="52"/>
      <c r="Y56" s="52"/>
      <c r="Z56" s="52"/>
      <c r="AA56" s="52"/>
      <c r="AB56" s="52"/>
      <c r="AC56" s="52"/>
      <c r="AD56" s="52"/>
      <c r="AE56" s="52"/>
      <c r="AF56" s="52"/>
      <c r="AG56" s="52"/>
    </row>
    <row r="57" spans="1:33" ht="24" customHeight="1"/>
    <row r="58" spans="1:33" ht="24" customHeight="1"/>
    <row r="59" spans="1:33" ht="24" customHeight="1"/>
    <row r="60" spans="1:33" ht="24" customHeight="1"/>
    <row r="61" spans="1:33" ht="24" customHeight="1"/>
    <row r="62" spans="1:33" ht="24" customHeight="1"/>
    <row r="63" spans="1:33" ht="24" customHeight="1"/>
    <row r="64" spans="1:33" ht="24" customHeight="1"/>
    <row r="65" ht="24" customHeight="1"/>
  </sheetData>
  <mergeCells count="94">
    <mergeCell ref="G12:H12"/>
    <mergeCell ref="E12:F12"/>
    <mergeCell ref="E13:F13"/>
    <mergeCell ref="G13:H13"/>
    <mergeCell ref="E14:F14"/>
    <mergeCell ref="G14:H14"/>
    <mergeCell ref="E37:J37"/>
    <mergeCell ref="E26:H26"/>
    <mergeCell ref="D39:G39"/>
    <mergeCell ref="I13:J13"/>
    <mergeCell ref="I14:J14"/>
    <mergeCell ref="I15:J15"/>
    <mergeCell ref="I16:J16"/>
    <mergeCell ref="I17:J17"/>
    <mergeCell ref="B20:D20"/>
    <mergeCell ref="E20:F20"/>
    <mergeCell ref="G20:H20"/>
    <mergeCell ref="B18:D18"/>
    <mergeCell ref="E18:F18"/>
    <mergeCell ref="G18:H18"/>
    <mergeCell ref="B19:D19"/>
    <mergeCell ref="E19:F19"/>
    <mergeCell ref="D47:E47"/>
    <mergeCell ref="D48:E48"/>
    <mergeCell ref="F47:G47"/>
    <mergeCell ref="F48:G48"/>
    <mergeCell ref="B24:C24"/>
    <mergeCell ref="D24:K24"/>
    <mergeCell ref="I25:J25"/>
    <mergeCell ref="F45:J45"/>
    <mergeCell ref="J27:K27"/>
    <mergeCell ref="H46:I46"/>
    <mergeCell ref="I38:J38"/>
    <mergeCell ref="E38:G38"/>
    <mergeCell ref="B43:K43"/>
    <mergeCell ref="I39:J39"/>
    <mergeCell ref="B25:C25"/>
    <mergeCell ref="C35:K35"/>
    <mergeCell ref="G19:H19"/>
    <mergeCell ref="B14:D14"/>
    <mergeCell ref="E36:J36"/>
    <mergeCell ref="J8:K8"/>
    <mergeCell ref="B6:K6"/>
    <mergeCell ref="H8:I8"/>
    <mergeCell ref="B7:C7"/>
    <mergeCell ref="B8:C8"/>
    <mergeCell ref="D7:G7"/>
    <mergeCell ref="D8:G8"/>
    <mergeCell ref="J7:K7"/>
    <mergeCell ref="B12:D12"/>
    <mergeCell ref="I12:J12"/>
    <mergeCell ref="B13:D13"/>
    <mergeCell ref="H11:K11"/>
    <mergeCell ref="B10:C11"/>
    <mergeCell ref="D9:G9"/>
    <mergeCell ref="E10:G10"/>
    <mergeCell ref="E11:G11"/>
    <mergeCell ref="J10:K10"/>
    <mergeCell ref="B1:C4"/>
    <mergeCell ref="D1:F4"/>
    <mergeCell ref="G1:G4"/>
    <mergeCell ref="H7:I7"/>
    <mergeCell ref="H10:I10"/>
    <mergeCell ref="B9:C9"/>
    <mergeCell ref="H9:I9"/>
    <mergeCell ref="I22:J22"/>
    <mergeCell ref="B23:H23"/>
    <mergeCell ref="I23:J23"/>
    <mergeCell ref="B26:C26"/>
    <mergeCell ref="C28:K28"/>
    <mergeCell ref="B22:D22"/>
    <mergeCell ref="E22:F22"/>
    <mergeCell ref="G22:H22"/>
    <mergeCell ref="B33:H33"/>
    <mergeCell ref="J26:K26"/>
    <mergeCell ref="J33:K33"/>
    <mergeCell ref="E30:J30"/>
    <mergeCell ref="E31:J31"/>
    <mergeCell ref="B15:D15"/>
    <mergeCell ref="I20:J20"/>
    <mergeCell ref="B16:D16"/>
    <mergeCell ref="I21:J21"/>
    <mergeCell ref="E15:F15"/>
    <mergeCell ref="G15:H15"/>
    <mergeCell ref="E16:F16"/>
    <mergeCell ref="G16:H16"/>
    <mergeCell ref="B17:D17"/>
    <mergeCell ref="E17:F17"/>
    <mergeCell ref="G17:H17"/>
    <mergeCell ref="B21:D21"/>
    <mergeCell ref="E21:F21"/>
    <mergeCell ref="G21:H21"/>
    <mergeCell ref="I18:J18"/>
    <mergeCell ref="I19:J19"/>
  </mergeCells>
  <phoneticPr fontId="1"/>
  <dataValidations count="2">
    <dataValidation imeMode="halfAlpha" allowBlank="1" showInputMessage="1" showErrorMessage="1" sqref="E10"/>
    <dataValidation imeMode="fullAlpha" allowBlank="1" showInputMessage="1" showErrorMessage="1" sqref="J8"/>
  </dataValidations>
  <printOptions horizontalCentered="1"/>
  <pageMargins left="0.59055118110236227" right="0.59055118110236227" top="0.39370078740157483" bottom="0.39370078740157483" header="0.19685039370078741" footer="0.19685039370078741"/>
  <pageSetup paperSize="9" scale="80" orientation="portrait" r:id="rId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14" r:id="rId4" name="Check Box 18">
              <controlPr defaultSize="0" autoFill="0" autoLine="0" autoPict="0">
                <anchor moveWithCells="1">
                  <from>
                    <xdr:col>9</xdr:col>
                    <xdr:colOff>0</xdr:colOff>
                    <xdr:row>8</xdr:row>
                    <xdr:rowOff>9525</xdr:rowOff>
                  </from>
                  <to>
                    <xdr:col>9</xdr:col>
                    <xdr:colOff>790575</xdr:colOff>
                    <xdr:row>9</xdr:row>
                    <xdr:rowOff>0</xdr:rowOff>
                  </to>
                </anchor>
              </controlPr>
            </control>
          </mc:Choice>
        </mc:AlternateContent>
        <mc:AlternateContent xmlns:mc="http://schemas.openxmlformats.org/markup-compatibility/2006">
          <mc:Choice Requires="x14">
            <control shapeId="4115" r:id="rId5" name="Check Box 19">
              <controlPr defaultSize="0" autoFill="0" autoLine="0" autoPict="0">
                <anchor moveWithCells="1">
                  <from>
                    <xdr:col>10</xdr:col>
                    <xdr:colOff>9525</xdr:colOff>
                    <xdr:row>8</xdr:row>
                    <xdr:rowOff>9525</xdr:rowOff>
                  </from>
                  <to>
                    <xdr:col>10</xdr:col>
                    <xdr:colOff>723900</xdr:colOff>
                    <xdr:row>9</xdr:row>
                    <xdr:rowOff>0</xdr:rowOff>
                  </to>
                </anchor>
              </controlPr>
            </control>
          </mc:Choice>
        </mc:AlternateContent>
        <mc:AlternateContent xmlns:mc="http://schemas.openxmlformats.org/markup-compatibility/2006">
          <mc:Choice Requires="x14">
            <control shapeId="4138" r:id="rId6" name="Check Box 42">
              <controlPr defaultSize="0" autoFill="0" autoLine="0" autoPict="0">
                <anchor moveWithCells="1">
                  <from>
                    <xdr:col>2</xdr:col>
                    <xdr:colOff>0</xdr:colOff>
                    <xdr:row>43</xdr:row>
                    <xdr:rowOff>38100</xdr:rowOff>
                  </from>
                  <to>
                    <xdr:col>4</xdr:col>
                    <xdr:colOff>609600</xdr:colOff>
                    <xdr:row>44</xdr:row>
                    <xdr:rowOff>9525</xdr:rowOff>
                  </to>
                </anchor>
              </controlPr>
            </control>
          </mc:Choice>
        </mc:AlternateContent>
        <mc:AlternateContent xmlns:mc="http://schemas.openxmlformats.org/markup-compatibility/2006">
          <mc:Choice Requires="x14">
            <control shapeId="4139" r:id="rId7" name="Check Box 43">
              <controlPr defaultSize="0" autoFill="0" autoLine="0" autoPict="0">
                <anchor moveWithCells="1">
                  <from>
                    <xdr:col>2</xdr:col>
                    <xdr:colOff>9525</xdr:colOff>
                    <xdr:row>44</xdr:row>
                    <xdr:rowOff>28575</xdr:rowOff>
                  </from>
                  <to>
                    <xdr:col>4</xdr:col>
                    <xdr:colOff>628650</xdr:colOff>
                    <xdr:row>45</xdr:row>
                    <xdr:rowOff>9525</xdr:rowOff>
                  </to>
                </anchor>
              </controlPr>
            </control>
          </mc:Choice>
        </mc:AlternateContent>
        <mc:AlternateContent xmlns:mc="http://schemas.openxmlformats.org/markup-compatibility/2006">
          <mc:Choice Requires="x14">
            <control shapeId="4140" r:id="rId8" name="Check Box 44">
              <controlPr defaultSize="0" autoFill="0" autoLine="0" autoPict="0">
                <anchor moveWithCells="1">
                  <from>
                    <xdr:col>7</xdr:col>
                    <xdr:colOff>9525</xdr:colOff>
                    <xdr:row>46</xdr:row>
                    <xdr:rowOff>0</xdr:rowOff>
                  </from>
                  <to>
                    <xdr:col>7</xdr:col>
                    <xdr:colOff>542925</xdr:colOff>
                    <xdr:row>46</xdr:row>
                    <xdr:rowOff>133350</xdr:rowOff>
                  </to>
                </anchor>
              </controlPr>
            </control>
          </mc:Choice>
        </mc:AlternateContent>
        <mc:AlternateContent xmlns:mc="http://schemas.openxmlformats.org/markup-compatibility/2006">
          <mc:Choice Requires="x14">
            <control shapeId="4141" r:id="rId9" name="Check Box 45">
              <controlPr defaultSize="0" autoFill="0" autoLine="0" autoPict="0">
                <anchor moveWithCells="1">
                  <from>
                    <xdr:col>8</xdr:col>
                    <xdr:colOff>19050</xdr:colOff>
                    <xdr:row>46</xdr:row>
                    <xdr:rowOff>9525</xdr:rowOff>
                  </from>
                  <to>
                    <xdr:col>8</xdr:col>
                    <xdr:colOff>552450</xdr:colOff>
                    <xdr:row>46</xdr:row>
                    <xdr:rowOff>142875</xdr:rowOff>
                  </to>
                </anchor>
              </controlPr>
            </control>
          </mc:Choice>
        </mc:AlternateContent>
        <mc:AlternateContent xmlns:mc="http://schemas.openxmlformats.org/markup-compatibility/2006">
          <mc:Choice Requires="x14">
            <control shapeId="4142" r:id="rId10" name="Check Box 46">
              <controlPr defaultSize="0" autoFill="0" autoLine="0" autoPict="0">
                <anchor moveWithCells="1">
                  <from>
                    <xdr:col>7</xdr:col>
                    <xdr:colOff>704850</xdr:colOff>
                    <xdr:row>46</xdr:row>
                    <xdr:rowOff>9525</xdr:rowOff>
                  </from>
                  <to>
                    <xdr:col>7</xdr:col>
                    <xdr:colOff>1238250</xdr:colOff>
                    <xdr:row>46</xdr:row>
                    <xdr:rowOff>142875</xdr:rowOff>
                  </to>
                </anchor>
              </controlPr>
            </control>
          </mc:Choice>
        </mc:AlternateContent>
        <mc:AlternateContent xmlns:mc="http://schemas.openxmlformats.org/markup-compatibility/2006">
          <mc:Choice Requires="x14">
            <control shapeId="4143" r:id="rId11" name="Check Box 47">
              <controlPr defaultSize="0" autoFill="0" autoLine="0" autoPict="0">
                <anchor moveWithCells="1">
                  <from>
                    <xdr:col>7</xdr:col>
                    <xdr:colOff>704850</xdr:colOff>
                    <xdr:row>46</xdr:row>
                    <xdr:rowOff>133350</xdr:rowOff>
                  </from>
                  <to>
                    <xdr:col>7</xdr:col>
                    <xdr:colOff>1304925</xdr:colOff>
                    <xdr:row>47</xdr:row>
                    <xdr:rowOff>0</xdr:rowOff>
                  </to>
                </anchor>
              </controlPr>
            </control>
          </mc:Choice>
        </mc:AlternateContent>
        <mc:AlternateContent xmlns:mc="http://schemas.openxmlformats.org/markup-compatibility/2006">
          <mc:Choice Requires="x14">
            <control shapeId="4145" r:id="rId12" name="Check Box 49">
              <controlPr defaultSize="0" autoFill="0" autoLine="0" autoPict="0">
                <anchor moveWithCells="1">
                  <from>
                    <xdr:col>7</xdr:col>
                    <xdr:colOff>9525</xdr:colOff>
                    <xdr:row>47</xdr:row>
                    <xdr:rowOff>0</xdr:rowOff>
                  </from>
                  <to>
                    <xdr:col>7</xdr:col>
                    <xdr:colOff>542925</xdr:colOff>
                    <xdr:row>47</xdr:row>
                    <xdr:rowOff>133350</xdr:rowOff>
                  </to>
                </anchor>
              </controlPr>
            </control>
          </mc:Choice>
        </mc:AlternateContent>
        <mc:AlternateContent xmlns:mc="http://schemas.openxmlformats.org/markup-compatibility/2006">
          <mc:Choice Requires="x14">
            <control shapeId="4146" r:id="rId13" name="Check Box 50">
              <controlPr defaultSize="0" autoFill="0" autoLine="0" autoPict="0">
                <anchor moveWithCells="1">
                  <from>
                    <xdr:col>8</xdr:col>
                    <xdr:colOff>9525</xdr:colOff>
                    <xdr:row>47</xdr:row>
                    <xdr:rowOff>9525</xdr:rowOff>
                  </from>
                  <to>
                    <xdr:col>8</xdr:col>
                    <xdr:colOff>542925</xdr:colOff>
                    <xdr:row>47</xdr:row>
                    <xdr:rowOff>142875</xdr:rowOff>
                  </to>
                </anchor>
              </controlPr>
            </control>
          </mc:Choice>
        </mc:AlternateContent>
        <mc:AlternateContent xmlns:mc="http://schemas.openxmlformats.org/markup-compatibility/2006">
          <mc:Choice Requires="x14">
            <control shapeId="4147" r:id="rId14" name="Check Box 51">
              <controlPr defaultSize="0" autoFill="0" autoLine="0" autoPict="0">
                <anchor moveWithCells="1">
                  <from>
                    <xdr:col>7</xdr:col>
                    <xdr:colOff>704850</xdr:colOff>
                    <xdr:row>47</xdr:row>
                    <xdr:rowOff>9525</xdr:rowOff>
                  </from>
                  <to>
                    <xdr:col>7</xdr:col>
                    <xdr:colOff>1238250</xdr:colOff>
                    <xdr:row>47</xdr:row>
                    <xdr:rowOff>142875</xdr:rowOff>
                  </to>
                </anchor>
              </controlPr>
            </control>
          </mc:Choice>
        </mc:AlternateContent>
        <mc:AlternateContent xmlns:mc="http://schemas.openxmlformats.org/markup-compatibility/2006">
          <mc:Choice Requires="x14">
            <control shapeId="4148" r:id="rId15" name="Check Box 52">
              <controlPr defaultSize="0" autoFill="0" autoLine="0" autoPict="0">
                <anchor moveWithCells="1">
                  <from>
                    <xdr:col>7</xdr:col>
                    <xdr:colOff>704850</xdr:colOff>
                    <xdr:row>47</xdr:row>
                    <xdr:rowOff>142875</xdr:rowOff>
                  </from>
                  <to>
                    <xdr:col>9</xdr:col>
                    <xdr:colOff>161925</xdr:colOff>
                    <xdr:row>48</xdr:row>
                    <xdr:rowOff>0</xdr:rowOff>
                  </to>
                </anchor>
              </controlPr>
            </control>
          </mc:Choice>
        </mc:AlternateContent>
        <mc:AlternateContent xmlns:mc="http://schemas.openxmlformats.org/markup-compatibility/2006">
          <mc:Choice Requires="x14">
            <control shapeId="4163" r:id="rId16" name="Check Box 67">
              <controlPr defaultSize="0" autoFill="0" autoLine="0" autoPict="0">
                <anchor moveWithCells="1">
                  <from>
                    <xdr:col>3</xdr:col>
                    <xdr:colOff>0</xdr:colOff>
                    <xdr:row>0</xdr:row>
                    <xdr:rowOff>190500</xdr:rowOff>
                  </from>
                  <to>
                    <xdr:col>5</xdr:col>
                    <xdr:colOff>390525</xdr:colOff>
                    <xdr:row>2</xdr:row>
                    <xdr:rowOff>19050</xdr:rowOff>
                  </to>
                </anchor>
              </controlPr>
            </control>
          </mc:Choice>
        </mc:AlternateContent>
        <mc:AlternateContent xmlns:mc="http://schemas.openxmlformats.org/markup-compatibility/2006">
          <mc:Choice Requires="x14">
            <control shapeId="4164" r:id="rId17" name="Check Box 68">
              <controlPr defaultSize="0" autoFill="0" autoLine="0" autoPict="0">
                <anchor moveWithCells="1">
                  <from>
                    <xdr:col>3</xdr:col>
                    <xdr:colOff>9525</xdr:colOff>
                    <xdr:row>2</xdr:row>
                    <xdr:rowOff>19050</xdr:rowOff>
                  </from>
                  <to>
                    <xdr:col>5</xdr:col>
                    <xdr:colOff>400050</xdr:colOff>
                    <xdr:row>3</xdr:row>
                    <xdr:rowOff>57150</xdr:rowOff>
                  </to>
                </anchor>
              </controlPr>
            </control>
          </mc:Choice>
        </mc:AlternateContent>
        <mc:AlternateContent xmlns:mc="http://schemas.openxmlformats.org/markup-compatibility/2006">
          <mc:Choice Requires="x14">
            <control shapeId="4165" r:id="rId18" name="Check Box 69">
              <controlPr defaultSize="0" autoFill="0" autoLine="0" autoPict="0">
                <anchor moveWithCells="1">
                  <from>
                    <xdr:col>6</xdr:col>
                    <xdr:colOff>733425</xdr:colOff>
                    <xdr:row>0</xdr:row>
                    <xdr:rowOff>9525</xdr:rowOff>
                  </from>
                  <to>
                    <xdr:col>10</xdr:col>
                    <xdr:colOff>847725</xdr:colOff>
                    <xdr:row>1</xdr:row>
                    <xdr:rowOff>19050</xdr:rowOff>
                  </to>
                </anchor>
              </controlPr>
            </control>
          </mc:Choice>
        </mc:AlternateContent>
        <mc:AlternateContent xmlns:mc="http://schemas.openxmlformats.org/markup-compatibility/2006">
          <mc:Choice Requires="x14">
            <control shapeId="4166" r:id="rId19" name="Check Box 70">
              <controlPr defaultSize="0" autoFill="0" autoLine="0" autoPict="0">
                <anchor moveWithCells="1">
                  <from>
                    <xdr:col>7</xdr:col>
                    <xdr:colOff>0</xdr:colOff>
                    <xdr:row>1</xdr:row>
                    <xdr:rowOff>209550</xdr:rowOff>
                  </from>
                  <to>
                    <xdr:col>10</xdr:col>
                    <xdr:colOff>847725</xdr:colOff>
                    <xdr:row>3</xdr:row>
                    <xdr:rowOff>0</xdr:rowOff>
                  </to>
                </anchor>
              </controlPr>
            </control>
          </mc:Choice>
        </mc:AlternateContent>
        <mc:AlternateContent xmlns:mc="http://schemas.openxmlformats.org/markup-compatibility/2006">
          <mc:Choice Requires="x14">
            <control shapeId="4167" r:id="rId20" name="Check Box 71">
              <controlPr defaultSize="0" autoFill="0" autoLine="0" autoPict="0">
                <anchor moveWithCells="1">
                  <from>
                    <xdr:col>7</xdr:col>
                    <xdr:colOff>0</xdr:colOff>
                    <xdr:row>3</xdr:row>
                    <xdr:rowOff>0</xdr:rowOff>
                  </from>
                  <to>
                    <xdr:col>10</xdr:col>
                    <xdr:colOff>847725</xdr:colOff>
                    <xdr:row>4</xdr:row>
                    <xdr:rowOff>9525</xdr:rowOff>
                  </to>
                </anchor>
              </controlPr>
            </control>
          </mc:Choice>
        </mc:AlternateContent>
        <mc:AlternateContent xmlns:mc="http://schemas.openxmlformats.org/markup-compatibility/2006">
          <mc:Choice Requires="x14">
            <control shapeId="4168" r:id="rId21" name="Check Box 72">
              <controlPr defaultSize="0" autoFill="0" autoLine="0" autoPict="0">
                <anchor moveWithCells="1">
                  <from>
                    <xdr:col>7</xdr:col>
                    <xdr:colOff>9525</xdr:colOff>
                    <xdr:row>1</xdr:row>
                    <xdr:rowOff>0</xdr:rowOff>
                  </from>
                  <to>
                    <xdr:col>10</xdr:col>
                    <xdr:colOff>847725</xdr:colOff>
                    <xdr:row>2</xdr:row>
                    <xdr:rowOff>9525</xdr:rowOff>
                  </to>
                </anchor>
              </controlPr>
            </control>
          </mc:Choice>
        </mc:AlternateContent>
        <mc:AlternateContent xmlns:mc="http://schemas.openxmlformats.org/markup-compatibility/2006">
          <mc:Choice Requires="x14">
            <control shapeId="4169" r:id="rId22" name="Check Box 73">
              <controlPr defaultSize="0" autoFill="0" autoLine="0" autoPict="0">
                <anchor moveWithCells="1">
                  <from>
                    <xdr:col>3</xdr:col>
                    <xdr:colOff>85725</xdr:colOff>
                    <xdr:row>24</xdr:row>
                    <xdr:rowOff>38100</xdr:rowOff>
                  </from>
                  <to>
                    <xdr:col>5</xdr:col>
                    <xdr:colOff>19050</xdr:colOff>
                    <xdr:row>24</xdr:row>
                    <xdr:rowOff>285750</xdr:rowOff>
                  </to>
                </anchor>
              </controlPr>
            </control>
          </mc:Choice>
        </mc:AlternateContent>
        <mc:AlternateContent xmlns:mc="http://schemas.openxmlformats.org/markup-compatibility/2006">
          <mc:Choice Requires="x14">
            <control shapeId="4170" r:id="rId23" name="Check Box 74">
              <controlPr defaultSize="0" autoFill="0" autoLine="0" autoPict="0">
                <anchor moveWithCells="1">
                  <from>
                    <xdr:col>5</xdr:col>
                    <xdr:colOff>85725</xdr:colOff>
                    <xdr:row>24</xdr:row>
                    <xdr:rowOff>38100</xdr:rowOff>
                  </from>
                  <to>
                    <xdr:col>7</xdr:col>
                    <xdr:colOff>19050</xdr:colOff>
                    <xdr:row>24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3"/>
  <sheetViews>
    <sheetView showGridLines="0" showZeros="0" view="pageBreakPreview" zoomScale="80" zoomScaleNormal="70" zoomScaleSheetLayoutView="80" workbookViewId="0">
      <selection activeCell="F3" sqref="F3"/>
    </sheetView>
  </sheetViews>
  <sheetFormatPr defaultRowHeight="15.75"/>
  <cols>
    <col min="1" max="1" width="2.625" style="151" customWidth="1"/>
    <col min="2" max="2" width="14.125" style="151" bestFit="1" customWidth="1"/>
    <col min="3" max="3" width="8.625" style="151" customWidth="1"/>
    <col min="4" max="4" width="25" style="151" customWidth="1"/>
    <col min="5" max="5" width="22" style="151" customWidth="1"/>
    <col min="6" max="6" width="16.625" style="151" customWidth="1"/>
    <col min="7" max="7" width="2.625" style="151" customWidth="1"/>
    <col min="8" max="8" width="7.5" style="52" bestFit="1" customWidth="1"/>
    <col min="9" max="28" width="9" style="52"/>
    <col min="29" max="16384" width="9" style="151"/>
  </cols>
  <sheetData>
    <row r="1" spans="2:28" s="7" customFormat="1" ht="8.25" customHeight="1"/>
    <row r="2" spans="2:28" ht="24" customHeight="1" thickBot="1">
      <c r="B2" s="180" t="s">
        <v>3399</v>
      </c>
      <c r="D2" s="180"/>
      <c r="E2" s="180"/>
      <c r="F2" s="180"/>
      <c r="G2" s="150"/>
    </row>
    <row r="3" spans="2:28" ht="24" customHeight="1">
      <c r="B3" s="100" t="s">
        <v>3401</v>
      </c>
      <c r="C3" s="181" t="s">
        <v>5</v>
      </c>
      <c r="D3" s="184">
        <f>事前承認願!D8</f>
        <v>0</v>
      </c>
      <c r="E3" s="179" t="s">
        <v>3316</v>
      </c>
      <c r="F3" s="183">
        <f>事前承認願!J8</f>
        <v>0</v>
      </c>
      <c r="G3" s="80"/>
    </row>
    <row r="4" spans="2:28" ht="24" customHeight="1">
      <c r="B4" s="182" t="s">
        <v>3400</v>
      </c>
      <c r="C4" s="152" t="s">
        <v>3326</v>
      </c>
      <c r="D4" s="185">
        <f>事前承認願!E26</f>
        <v>0</v>
      </c>
      <c r="E4" s="79" t="s">
        <v>3402</v>
      </c>
      <c r="F4" s="186">
        <f>事前承認願!J26</f>
        <v>0</v>
      </c>
      <c r="G4" s="80"/>
    </row>
    <row r="5" spans="2:28" ht="24" customHeight="1">
      <c r="B5" s="301" t="s">
        <v>3403</v>
      </c>
      <c r="C5" s="302"/>
      <c r="D5" s="302"/>
      <c r="E5" s="302"/>
      <c r="F5" s="303"/>
      <c r="G5" s="95"/>
    </row>
    <row r="6" spans="2:28" ht="375" customHeight="1">
      <c r="B6" s="304"/>
      <c r="C6" s="305"/>
      <c r="D6" s="305"/>
      <c r="E6" s="305"/>
      <c r="F6" s="306"/>
      <c r="G6" s="95"/>
    </row>
    <row r="7" spans="2:28" ht="375" customHeight="1" thickBot="1">
      <c r="B7" s="298"/>
      <c r="C7" s="299"/>
      <c r="D7" s="299"/>
      <c r="E7" s="299"/>
      <c r="F7" s="300"/>
      <c r="G7" s="95"/>
    </row>
    <row r="8" spans="2:28" s="8" customFormat="1" ht="8.25" customHeight="1">
      <c r="H8" s="62"/>
      <c r="I8" s="62"/>
      <c r="J8" s="62"/>
      <c r="K8" s="62"/>
      <c r="L8" s="62"/>
      <c r="M8" s="62"/>
      <c r="N8" s="62"/>
      <c r="O8" s="62"/>
      <c r="P8" s="62"/>
      <c r="Q8" s="62"/>
      <c r="R8" s="62"/>
      <c r="S8" s="62"/>
      <c r="T8" s="62"/>
      <c r="U8" s="62"/>
      <c r="V8" s="62"/>
      <c r="W8" s="62"/>
      <c r="X8" s="62"/>
      <c r="Y8" s="62"/>
      <c r="Z8" s="62"/>
      <c r="AA8" s="62"/>
      <c r="AB8" s="62"/>
    </row>
    <row r="9" spans="2:28" s="8" customFormat="1" ht="18" customHeight="1">
      <c r="H9" s="62"/>
      <c r="I9" s="62"/>
      <c r="J9" s="62"/>
      <c r="K9" s="62"/>
      <c r="L9" s="62"/>
      <c r="M9" s="62"/>
      <c r="N9" s="62"/>
      <c r="O9" s="62"/>
      <c r="P9" s="62"/>
      <c r="Q9" s="62"/>
      <c r="R9" s="62"/>
      <c r="S9" s="62"/>
      <c r="T9" s="62"/>
      <c r="U9" s="62"/>
      <c r="V9" s="62"/>
      <c r="W9" s="62"/>
      <c r="X9" s="62"/>
      <c r="Y9" s="62"/>
      <c r="Z9" s="62"/>
      <c r="AA9" s="62"/>
      <c r="AB9" s="62"/>
    </row>
    <row r="10" spans="2:28" s="8" customFormat="1" ht="18" customHeight="1">
      <c r="H10" s="62"/>
      <c r="I10" s="62"/>
      <c r="J10" s="62"/>
      <c r="K10" s="62"/>
      <c r="L10" s="62"/>
      <c r="M10" s="62"/>
      <c r="N10" s="62"/>
      <c r="O10" s="62"/>
      <c r="P10" s="62"/>
      <c r="Q10" s="62"/>
      <c r="R10" s="62"/>
      <c r="S10" s="62"/>
      <c r="T10" s="62"/>
      <c r="U10" s="62"/>
      <c r="V10" s="62"/>
      <c r="W10" s="62"/>
      <c r="X10" s="62"/>
      <c r="Y10" s="62"/>
      <c r="Z10" s="62"/>
      <c r="AA10" s="62"/>
      <c r="AB10" s="62"/>
    </row>
    <row r="11" spans="2:28" ht="18" customHeight="1"/>
    <row r="12" spans="2:28" ht="18" customHeight="1"/>
    <row r="13" spans="2:28" ht="18" customHeight="1"/>
    <row r="14" spans="2:28" ht="24" customHeight="1"/>
    <row r="15" spans="2:28" ht="24" customHeight="1"/>
    <row r="16" spans="2:28" ht="24" customHeight="1"/>
    <row r="17" ht="24" customHeight="1"/>
    <row r="18" ht="24" customHeight="1"/>
    <row r="19" ht="24" customHeight="1"/>
    <row r="20" ht="24" customHeight="1"/>
    <row r="21" ht="24" customHeight="1"/>
    <row r="22" ht="24" customHeight="1"/>
    <row r="23" ht="24" customHeight="1"/>
  </sheetData>
  <mergeCells count="3">
    <mergeCell ref="B7:F7"/>
    <mergeCell ref="B5:F5"/>
    <mergeCell ref="B6:F6"/>
  </mergeCells>
  <phoneticPr fontId="1"/>
  <printOptions horizontalCentered="1"/>
  <pageMargins left="0.59055118110236227" right="0.59055118110236227" top="0.39370078740157483" bottom="0.39370078740157483" header="0.19685039370078741" footer="0.19685039370078741"/>
  <pageSetup paperSize="9" orientation="portrait" r:id="rId1"/>
  <colBreaks count="1" manualBreakCount="1">
    <brk id="7" max="1048575" man="1"/>
  </colBreaks>
  <ignoredErrors>
    <ignoredError sqref="F4"/>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53"/>
  <sheetViews>
    <sheetView showGridLines="0" showZeros="0" view="pageBreakPreview" zoomScaleNormal="70" zoomScaleSheetLayoutView="100" workbookViewId="0">
      <selection activeCell="O8" sqref="O8"/>
    </sheetView>
  </sheetViews>
  <sheetFormatPr defaultRowHeight="15.75"/>
  <cols>
    <col min="1" max="1" width="2.625" style="132" customWidth="1"/>
    <col min="2" max="2" width="4.625" style="132" customWidth="1"/>
    <col min="3" max="3" width="13.625" style="132" customWidth="1"/>
    <col min="4" max="4" width="8.625" style="132" customWidth="1"/>
    <col min="5" max="5" width="9.625" style="132" customWidth="1"/>
    <col min="6" max="6" width="8.625" style="132" customWidth="1"/>
    <col min="7" max="7" width="9.625" style="132" customWidth="1"/>
    <col min="8" max="8" width="17.625" style="132" customWidth="1"/>
    <col min="9" max="9" width="9.625" style="132" customWidth="1"/>
    <col min="10" max="11" width="13.625" style="132" customWidth="1"/>
    <col min="12" max="12" width="2.625" style="132" customWidth="1"/>
    <col min="13" max="13" width="7.5" style="52" bestFit="1" customWidth="1"/>
    <col min="14" max="33" width="9" style="52"/>
    <col min="34" max="16384" width="9" style="132"/>
  </cols>
  <sheetData>
    <row r="1" spans="2:33" s="7" customFormat="1" ht="12"/>
    <row r="2" spans="2:33" ht="24" customHeight="1" thickBot="1">
      <c r="B2" s="253" t="s">
        <v>3385</v>
      </c>
      <c r="C2" s="253"/>
      <c r="D2" s="253"/>
      <c r="E2" s="253"/>
      <c r="F2" s="253"/>
      <c r="G2" s="253"/>
      <c r="H2" s="253"/>
      <c r="I2" s="253"/>
      <c r="J2" s="253"/>
      <c r="K2" s="253"/>
      <c r="L2" s="126"/>
    </row>
    <row r="3" spans="2:33" ht="24" customHeight="1" thickBot="1">
      <c r="B3" s="255" t="s">
        <v>1</v>
      </c>
      <c r="C3" s="256"/>
      <c r="D3" s="319">
        <f>事前承認願!D7</f>
        <v>0</v>
      </c>
      <c r="E3" s="320"/>
      <c r="F3" s="320"/>
      <c r="G3" s="321"/>
      <c r="H3" s="245" t="s">
        <v>3366</v>
      </c>
      <c r="I3" s="246"/>
      <c r="J3" s="263" t="s">
        <v>3364</v>
      </c>
      <c r="K3" s="264"/>
      <c r="L3" s="129"/>
    </row>
    <row r="4" spans="2:33" ht="24" customHeight="1">
      <c r="B4" s="248" t="s">
        <v>2</v>
      </c>
      <c r="C4" s="249"/>
      <c r="D4" s="311">
        <f>事前承認願!D8</f>
        <v>0</v>
      </c>
      <c r="E4" s="312"/>
      <c r="F4" s="312"/>
      <c r="G4" s="313"/>
      <c r="H4" s="254" t="s">
        <v>3316</v>
      </c>
      <c r="I4" s="254"/>
      <c r="J4" s="314">
        <f>事前承認願!J8</f>
        <v>0</v>
      </c>
      <c r="K4" s="315"/>
      <c r="L4" s="80"/>
    </row>
    <row r="5" spans="2:33" ht="24" customHeight="1">
      <c r="B5" s="248" t="s">
        <v>3</v>
      </c>
      <c r="C5" s="249"/>
      <c r="D5" s="316">
        <f>事前承認願!D9</f>
        <v>0</v>
      </c>
      <c r="E5" s="317"/>
      <c r="F5" s="317"/>
      <c r="G5" s="318"/>
      <c r="H5" s="247" t="s">
        <v>3317</v>
      </c>
      <c r="I5" s="247"/>
      <c r="J5" s="171"/>
      <c r="K5" s="172"/>
      <c r="L5" s="129"/>
      <c r="M5" s="53"/>
      <c r="N5" s="53" t="b">
        <f>事前承認願!N9</f>
        <v>0</v>
      </c>
      <c r="O5" s="53" t="b">
        <f>事前承認願!O9</f>
        <v>0</v>
      </c>
    </row>
    <row r="6" spans="2:33" ht="24" customHeight="1">
      <c r="B6" s="270" t="s">
        <v>4</v>
      </c>
      <c r="C6" s="271"/>
      <c r="D6" s="6" t="s">
        <v>0</v>
      </c>
      <c r="E6" s="327" t="str">
        <f>事前承認願!E10</f>
        <v/>
      </c>
      <c r="F6" s="328"/>
      <c r="G6" s="329"/>
      <c r="H6" s="247" t="s">
        <v>3318</v>
      </c>
      <c r="I6" s="247"/>
      <c r="J6" s="308">
        <f>事前承認願!J10</f>
        <v>0</v>
      </c>
      <c r="K6" s="322"/>
      <c r="L6" s="81"/>
    </row>
    <row r="7" spans="2:33" ht="24" customHeight="1">
      <c r="B7" s="272"/>
      <c r="C7" s="273"/>
      <c r="D7" s="128" t="s">
        <v>4</v>
      </c>
      <c r="E7" s="323" t="str">
        <f>事前承認願!E11</f>
        <v/>
      </c>
      <c r="F7" s="324"/>
      <c r="G7" s="324"/>
      <c r="H7" s="325" t="str">
        <f>事前承認願!H11</f>
        <v/>
      </c>
      <c r="I7" s="325"/>
      <c r="J7" s="325"/>
      <c r="K7" s="326"/>
      <c r="L7" s="95"/>
    </row>
    <row r="8" spans="2:33" ht="24" customHeight="1">
      <c r="B8" s="265" t="s">
        <v>3367</v>
      </c>
      <c r="C8" s="266"/>
      <c r="D8" s="266"/>
      <c r="E8" s="266" t="s">
        <v>3390</v>
      </c>
      <c r="F8" s="266"/>
      <c r="G8" s="266" t="s">
        <v>3389</v>
      </c>
      <c r="H8" s="266"/>
      <c r="I8" s="267" t="s">
        <v>3396</v>
      </c>
      <c r="J8" s="267"/>
      <c r="K8" s="169" t="s">
        <v>3397</v>
      </c>
      <c r="L8" s="95"/>
    </row>
    <row r="9" spans="2:33" s="151" customFormat="1" ht="24" customHeight="1">
      <c r="B9" s="307">
        <f>事前承認願!B13</f>
        <v>0</v>
      </c>
      <c r="C9" s="308"/>
      <c r="D9" s="194"/>
      <c r="E9" s="193">
        <f>事前承認願!E13</f>
        <v>0</v>
      </c>
      <c r="F9" s="194"/>
      <c r="G9" s="193">
        <f>事前承認願!G13</f>
        <v>0</v>
      </c>
      <c r="H9" s="194"/>
      <c r="I9" s="309">
        <f>事前承認願!I13</f>
        <v>0</v>
      </c>
      <c r="J9" s="310"/>
      <c r="K9" s="170"/>
      <c r="L9" s="95"/>
      <c r="M9" s="52"/>
      <c r="N9" s="52"/>
      <c r="O9" s="52"/>
      <c r="P9" s="52"/>
      <c r="Q9" s="52"/>
      <c r="R9" s="52"/>
      <c r="S9" s="52"/>
      <c r="T9" s="52"/>
      <c r="U9" s="52"/>
      <c r="V9" s="52"/>
      <c r="W9" s="52"/>
      <c r="X9" s="52"/>
      <c r="Y9" s="52"/>
      <c r="Z9" s="52"/>
      <c r="AA9" s="52"/>
      <c r="AB9" s="52"/>
      <c r="AC9" s="52"/>
      <c r="AD9" s="52"/>
      <c r="AE9" s="52"/>
      <c r="AF9" s="52"/>
      <c r="AG9" s="52"/>
    </row>
    <row r="10" spans="2:33" s="151" customFormat="1" ht="24" customHeight="1">
      <c r="B10" s="307">
        <f>事前承認願!B14</f>
        <v>0</v>
      </c>
      <c r="C10" s="308"/>
      <c r="D10" s="194"/>
      <c r="E10" s="193">
        <f>事前承認願!E14</f>
        <v>0</v>
      </c>
      <c r="F10" s="194"/>
      <c r="G10" s="193">
        <f>事前承認願!G14</f>
        <v>0</v>
      </c>
      <c r="H10" s="194"/>
      <c r="I10" s="309">
        <f>事前承認願!I14</f>
        <v>0</v>
      </c>
      <c r="J10" s="310"/>
      <c r="K10" s="170"/>
      <c r="L10" s="95"/>
      <c r="M10" s="52"/>
      <c r="N10" s="52"/>
      <c r="O10" s="52"/>
      <c r="P10" s="52"/>
      <c r="Q10" s="52"/>
      <c r="R10" s="52"/>
      <c r="S10" s="52"/>
      <c r="T10" s="52"/>
      <c r="U10" s="52"/>
      <c r="V10" s="52"/>
      <c r="W10" s="52"/>
      <c r="X10" s="52"/>
      <c r="Y10" s="52"/>
      <c r="Z10" s="52"/>
      <c r="AA10" s="52"/>
      <c r="AB10" s="52"/>
      <c r="AC10" s="52"/>
      <c r="AD10" s="52"/>
      <c r="AE10" s="52"/>
      <c r="AF10" s="52"/>
      <c r="AG10" s="52"/>
    </row>
    <row r="11" spans="2:33" s="151" customFormat="1" ht="24" customHeight="1">
      <c r="B11" s="307">
        <f>事前承認願!B15</f>
        <v>0</v>
      </c>
      <c r="C11" s="308"/>
      <c r="D11" s="194"/>
      <c r="E11" s="193">
        <f>事前承認願!E15</f>
        <v>0</v>
      </c>
      <c r="F11" s="194"/>
      <c r="G11" s="193">
        <f>事前承認願!G15</f>
        <v>0</v>
      </c>
      <c r="H11" s="194"/>
      <c r="I11" s="309">
        <f>事前承認願!I15</f>
        <v>0</v>
      </c>
      <c r="J11" s="310"/>
      <c r="K11" s="170"/>
      <c r="L11" s="95"/>
      <c r="M11" s="52"/>
      <c r="N11" s="52"/>
      <c r="O11" s="52"/>
      <c r="P11" s="52"/>
      <c r="Q11" s="52"/>
      <c r="R11" s="52"/>
      <c r="S11" s="52"/>
      <c r="T11" s="52"/>
      <c r="U11" s="52"/>
      <c r="V11" s="52"/>
      <c r="W11" s="52"/>
      <c r="X11" s="52"/>
      <c r="Y11" s="52"/>
      <c r="Z11" s="52"/>
      <c r="AA11" s="52"/>
      <c r="AB11" s="52"/>
      <c r="AC11" s="52"/>
      <c r="AD11" s="52"/>
      <c r="AE11" s="52"/>
      <c r="AF11" s="52"/>
      <c r="AG11" s="52"/>
    </row>
    <row r="12" spans="2:33" s="151" customFormat="1" ht="24" customHeight="1">
      <c r="B12" s="307">
        <f>事前承認願!B16</f>
        <v>0</v>
      </c>
      <c r="C12" s="308"/>
      <c r="D12" s="194"/>
      <c r="E12" s="193">
        <f>事前承認願!E16</f>
        <v>0</v>
      </c>
      <c r="F12" s="194"/>
      <c r="G12" s="193">
        <f>事前承認願!G16</f>
        <v>0</v>
      </c>
      <c r="H12" s="194"/>
      <c r="I12" s="309">
        <f>事前承認願!I16</f>
        <v>0</v>
      </c>
      <c r="J12" s="310"/>
      <c r="K12" s="170"/>
      <c r="L12" s="95"/>
      <c r="M12" s="52"/>
      <c r="N12" s="52"/>
      <c r="O12" s="52"/>
      <c r="P12" s="52"/>
      <c r="Q12" s="52"/>
      <c r="R12" s="52"/>
      <c r="S12" s="52"/>
      <c r="T12" s="52"/>
      <c r="U12" s="52"/>
      <c r="V12" s="52"/>
      <c r="W12" s="52"/>
      <c r="X12" s="52"/>
      <c r="Y12" s="52"/>
      <c r="Z12" s="52"/>
      <c r="AA12" s="52"/>
      <c r="AB12" s="52"/>
      <c r="AC12" s="52"/>
      <c r="AD12" s="52"/>
      <c r="AE12" s="52"/>
      <c r="AF12" s="52"/>
      <c r="AG12" s="52"/>
    </row>
    <row r="13" spans="2:33" s="151" customFormat="1" ht="24" customHeight="1">
      <c r="B13" s="307">
        <f>事前承認願!B17</f>
        <v>0</v>
      </c>
      <c r="C13" s="308"/>
      <c r="D13" s="194"/>
      <c r="E13" s="193">
        <f>事前承認願!E17</f>
        <v>0</v>
      </c>
      <c r="F13" s="194"/>
      <c r="G13" s="193">
        <f>事前承認願!G17</f>
        <v>0</v>
      </c>
      <c r="H13" s="194"/>
      <c r="I13" s="309">
        <f>事前承認願!I17</f>
        <v>0</v>
      </c>
      <c r="J13" s="310"/>
      <c r="K13" s="170"/>
      <c r="L13" s="95"/>
      <c r="M13" s="52"/>
      <c r="N13" s="52"/>
      <c r="O13" s="52"/>
      <c r="P13" s="52"/>
      <c r="Q13" s="52"/>
      <c r="R13" s="52"/>
      <c r="S13" s="52"/>
      <c r="T13" s="52"/>
      <c r="U13" s="52"/>
      <c r="V13" s="52"/>
      <c r="W13" s="52"/>
      <c r="X13" s="52"/>
      <c r="Y13" s="52"/>
      <c r="Z13" s="52"/>
      <c r="AA13" s="52"/>
      <c r="AB13" s="52"/>
      <c r="AC13" s="52"/>
      <c r="AD13" s="52"/>
      <c r="AE13" s="52"/>
      <c r="AF13" s="52"/>
      <c r="AG13" s="52"/>
    </row>
    <row r="14" spans="2:33" ht="24" customHeight="1">
      <c r="B14" s="307">
        <f>事前承認願!B18</f>
        <v>0</v>
      </c>
      <c r="C14" s="308"/>
      <c r="D14" s="194"/>
      <c r="E14" s="193">
        <f>事前承認願!E18</f>
        <v>0</v>
      </c>
      <c r="F14" s="194"/>
      <c r="G14" s="193">
        <f>事前承認願!G18</f>
        <v>0</v>
      </c>
      <c r="H14" s="194"/>
      <c r="I14" s="309">
        <f>事前承認願!I18</f>
        <v>0</v>
      </c>
      <c r="J14" s="310"/>
      <c r="K14" s="170"/>
      <c r="L14" s="95"/>
    </row>
    <row r="15" spans="2:33" ht="24" customHeight="1">
      <c r="B15" s="307">
        <f>事前承認願!B19</f>
        <v>0</v>
      </c>
      <c r="C15" s="308"/>
      <c r="D15" s="194"/>
      <c r="E15" s="193">
        <f>事前承認願!E19</f>
        <v>0</v>
      </c>
      <c r="F15" s="194"/>
      <c r="G15" s="193">
        <f>事前承認願!G19</f>
        <v>0</v>
      </c>
      <c r="H15" s="194"/>
      <c r="I15" s="309">
        <f>事前承認願!I19</f>
        <v>0</v>
      </c>
      <c r="J15" s="310"/>
      <c r="K15" s="170"/>
      <c r="L15" s="95"/>
    </row>
    <row r="16" spans="2:33" ht="24" customHeight="1">
      <c r="B16" s="307">
        <f>事前承認願!B20</f>
        <v>0</v>
      </c>
      <c r="C16" s="308"/>
      <c r="D16" s="194"/>
      <c r="E16" s="193">
        <f>事前承認願!E20</f>
        <v>0</v>
      </c>
      <c r="F16" s="194"/>
      <c r="G16" s="193">
        <f>事前承認願!G20</f>
        <v>0</v>
      </c>
      <c r="H16" s="194"/>
      <c r="I16" s="309">
        <f>事前承認願!I20</f>
        <v>0</v>
      </c>
      <c r="J16" s="310"/>
      <c r="K16" s="170"/>
      <c r="L16" s="95"/>
    </row>
    <row r="17" spans="2:33" ht="24" customHeight="1">
      <c r="B17" s="307">
        <f>事前承認願!B21</f>
        <v>0</v>
      </c>
      <c r="C17" s="308"/>
      <c r="D17" s="194"/>
      <c r="E17" s="193">
        <f>事前承認願!E21</f>
        <v>0</v>
      </c>
      <c r="F17" s="194"/>
      <c r="G17" s="193">
        <f>事前承認願!G21</f>
        <v>0</v>
      </c>
      <c r="H17" s="194"/>
      <c r="I17" s="309">
        <f>事前承認願!I21</f>
        <v>0</v>
      </c>
      <c r="J17" s="310"/>
      <c r="K17" s="170"/>
      <c r="L17" s="95"/>
    </row>
    <row r="18" spans="2:33" ht="24" customHeight="1" thickBot="1">
      <c r="B18" s="330">
        <f>事前承認願!B22</f>
        <v>0</v>
      </c>
      <c r="C18" s="331"/>
      <c r="D18" s="216"/>
      <c r="E18" s="215">
        <f>事前承認願!E22</f>
        <v>0</v>
      </c>
      <c r="F18" s="216"/>
      <c r="G18" s="215">
        <f>事前承認願!G22</f>
        <v>0</v>
      </c>
      <c r="H18" s="216"/>
      <c r="I18" s="332">
        <f>事前承認願!I22</f>
        <v>0</v>
      </c>
      <c r="J18" s="333"/>
      <c r="K18" s="173"/>
      <c r="L18" s="95"/>
    </row>
    <row r="19" spans="2:33" ht="24" customHeight="1" thickTop="1">
      <c r="B19" s="204" t="s">
        <v>3370</v>
      </c>
      <c r="C19" s="205"/>
      <c r="D19" s="205"/>
      <c r="E19" s="205"/>
      <c r="F19" s="205"/>
      <c r="G19" s="205"/>
      <c r="H19" s="205"/>
      <c r="I19" s="206">
        <f>SUM(I9:J18)</f>
        <v>0</v>
      </c>
      <c r="J19" s="206"/>
      <c r="K19" s="174"/>
      <c r="L19" s="95"/>
    </row>
    <row r="20" spans="2:33" s="14" customFormat="1">
      <c r="B20" s="338" t="s">
        <v>3382</v>
      </c>
      <c r="C20" s="339"/>
      <c r="D20" s="335"/>
      <c r="E20" s="336"/>
      <c r="F20" s="336"/>
      <c r="G20" s="336"/>
      <c r="H20" s="336"/>
      <c r="I20" s="336"/>
      <c r="J20" s="336"/>
      <c r="K20" s="337"/>
      <c r="L20" s="139"/>
      <c r="M20" s="54"/>
      <c r="N20" s="54"/>
      <c r="O20" s="54"/>
      <c r="P20" s="54"/>
      <c r="Q20" s="54"/>
      <c r="R20" s="54"/>
      <c r="S20" s="54"/>
      <c r="T20" s="54"/>
      <c r="U20" s="54"/>
      <c r="V20" s="54"/>
      <c r="W20" s="54"/>
      <c r="X20" s="54"/>
      <c r="Y20" s="54"/>
      <c r="Z20" s="54"/>
      <c r="AA20" s="54"/>
      <c r="AB20" s="54"/>
      <c r="AC20" s="54"/>
      <c r="AD20" s="54"/>
      <c r="AE20" s="54"/>
      <c r="AF20" s="54"/>
      <c r="AG20" s="54"/>
    </row>
    <row r="21" spans="2:33">
      <c r="B21" s="338" t="s">
        <v>3381</v>
      </c>
      <c r="C21" s="339"/>
      <c r="D21" s="130"/>
      <c r="E21" s="131"/>
      <c r="F21" s="131"/>
      <c r="G21" s="131"/>
      <c r="H21" s="142" t="s">
        <v>3383</v>
      </c>
      <c r="I21" s="334"/>
      <c r="J21" s="334"/>
      <c r="K21" s="143" t="s">
        <v>3384</v>
      </c>
      <c r="L21" s="95"/>
    </row>
    <row r="22" spans="2:33">
      <c r="B22" s="338" t="s">
        <v>3379</v>
      </c>
      <c r="C22" s="339"/>
      <c r="D22" s="71" t="s">
        <v>3326</v>
      </c>
      <c r="E22" s="340" t="s">
        <v>3336</v>
      </c>
      <c r="F22" s="341"/>
      <c r="G22" s="341"/>
      <c r="H22" s="342"/>
      <c r="I22" s="71" t="s">
        <v>3380</v>
      </c>
      <c r="J22" s="343" t="s">
        <v>3337</v>
      </c>
      <c r="K22" s="344"/>
      <c r="L22" s="82"/>
      <c r="N22" s="53"/>
      <c r="O22" s="53"/>
      <c r="P22" s="53"/>
      <c r="Q22" s="53"/>
    </row>
    <row r="23" spans="2:33" s="14" customFormat="1" ht="24" customHeight="1">
      <c r="B23" s="10" t="s">
        <v>3371</v>
      </c>
      <c r="C23" s="11"/>
      <c r="D23" s="11"/>
      <c r="E23" s="11"/>
      <c r="F23" s="11"/>
      <c r="G23" s="11"/>
      <c r="H23" s="11"/>
      <c r="I23" s="166" t="s">
        <v>3395</v>
      </c>
      <c r="J23" s="284"/>
      <c r="K23" s="285"/>
      <c r="L23" s="135"/>
      <c r="M23" s="54"/>
      <c r="N23" s="54"/>
      <c r="O23" s="54"/>
      <c r="P23" s="54"/>
      <c r="Q23" s="54"/>
      <c r="R23" s="54"/>
      <c r="S23" s="54"/>
      <c r="T23" s="54"/>
      <c r="U23" s="54"/>
      <c r="V23" s="54"/>
      <c r="W23" s="54"/>
      <c r="X23" s="54"/>
      <c r="Y23" s="54"/>
      <c r="Z23" s="54"/>
      <c r="AA23" s="54"/>
      <c r="AB23" s="54"/>
      <c r="AC23" s="54"/>
      <c r="AD23" s="54"/>
      <c r="AE23" s="54"/>
      <c r="AF23" s="54"/>
      <c r="AG23" s="54"/>
    </row>
    <row r="24" spans="2:33" s="14" customFormat="1" ht="54" customHeight="1">
      <c r="B24" s="12"/>
      <c r="C24" s="294" t="s">
        <v>3398</v>
      </c>
      <c r="D24" s="294"/>
      <c r="E24" s="294"/>
      <c r="F24" s="294"/>
      <c r="G24" s="294"/>
      <c r="H24" s="294"/>
      <c r="I24" s="294"/>
      <c r="J24" s="294"/>
      <c r="K24" s="295"/>
      <c r="L24" s="11"/>
      <c r="M24" s="54"/>
      <c r="N24" s="54"/>
      <c r="O24" s="54"/>
      <c r="P24" s="54"/>
      <c r="Q24" s="54"/>
      <c r="R24" s="54"/>
      <c r="S24" s="54"/>
      <c r="T24" s="54"/>
      <c r="U24" s="54"/>
      <c r="V24" s="54"/>
      <c r="W24" s="54"/>
      <c r="X24" s="54"/>
      <c r="Y24" s="54"/>
      <c r="Z24" s="54"/>
      <c r="AA24" s="54"/>
      <c r="AB24" s="54"/>
      <c r="AC24" s="54"/>
      <c r="AD24" s="54"/>
      <c r="AE24" s="54"/>
      <c r="AF24" s="54"/>
      <c r="AG24" s="54"/>
    </row>
    <row r="25" spans="2:33" s="14" customFormat="1" ht="24" customHeight="1">
      <c r="B25" s="15"/>
      <c r="C25" s="124" t="s">
        <v>3322</v>
      </c>
      <c r="D25" s="124"/>
      <c r="E25" s="18"/>
      <c r="F25" s="124"/>
      <c r="G25" s="124"/>
      <c r="H25" s="124"/>
      <c r="I25" s="124"/>
      <c r="J25" s="124"/>
      <c r="K25" s="16"/>
      <c r="L25" s="124"/>
      <c r="M25" s="54"/>
      <c r="N25" s="54"/>
      <c r="O25" s="54"/>
      <c r="P25" s="54"/>
      <c r="Q25" s="54"/>
      <c r="R25" s="54"/>
      <c r="S25" s="54"/>
      <c r="T25" s="54"/>
      <c r="U25" s="54"/>
      <c r="V25" s="54"/>
      <c r="W25" s="54"/>
      <c r="X25" s="54"/>
      <c r="Y25" s="54"/>
      <c r="Z25" s="54"/>
      <c r="AA25" s="54"/>
      <c r="AB25" s="54"/>
      <c r="AC25" s="54"/>
      <c r="AD25" s="54"/>
      <c r="AE25" s="54"/>
      <c r="AF25" s="54"/>
      <c r="AG25" s="54"/>
    </row>
    <row r="26" spans="2:33" s="14" customFormat="1" ht="24" customHeight="1">
      <c r="B26" s="17"/>
      <c r="C26" s="18" t="s">
        <v>3327</v>
      </c>
      <c r="D26" s="22" t="s">
        <v>4</v>
      </c>
      <c r="E26" s="202" t="str">
        <f>E7&amp;H7</f>
        <v/>
      </c>
      <c r="F26" s="202"/>
      <c r="G26" s="202"/>
      <c r="H26" s="202"/>
      <c r="I26" s="202"/>
      <c r="J26" s="202"/>
      <c r="K26" s="19"/>
      <c r="L26" s="18"/>
      <c r="M26" s="54"/>
      <c r="N26" s="55"/>
      <c r="O26" s="54"/>
      <c r="P26" s="54"/>
      <c r="Q26" s="54"/>
      <c r="R26" s="54"/>
      <c r="S26" s="54"/>
      <c r="T26" s="54"/>
      <c r="U26" s="54"/>
      <c r="V26" s="54"/>
      <c r="W26" s="54"/>
      <c r="X26" s="54"/>
      <c r="Y26" s="54"/>
      <c r="Z26" s="54"/>
      <c r="AA26" s="54"/>
      <c r="AB26" s="54"/>
      <c r="AC26" s="54"/>
      <c r="AD26" s="54"/>
      <c r="AE26" s="54"/>
      <c r="AF26" s="54"/>
      <c r="AG26" s="54"/>
    </row>
    <row r="27" spans="2:33" s="14" customFormat="1" ht="24" customHeight="1">
      <c r="B27" s="17"/>
      <c r="C27" s="18" t="s">
        <v>3328</v>
      </c>
      <c r="D27" s="20" t="s">
        <v>5</v>
      </c>
      <c r="E27" s="202">
        <f>D4</f>
        <v>0</v>
      </c>
      <c r="F27" s="202"/>
      <c r="G27" s="202"/>
      <c r="H27" s="202"/>
      <c r="I27" s="202"/>
      <c r="J27" s="202"/>
      <c r="K27" s="19"/>
      <c r="L27" s="18"/>
      <c r="M27" s="54"/>
      <c r="N27" s="54"/>
      <c r="O27" s="54"/>
      <c r="P27" s="54"/>
      <c r="Q27" s="54"/>
      <c r="R27" s="54"/>
      <c r="S27" s="54"/>
      <c r="T27" s="54"/>
      <c r="U27" s="54"/>
      <c r="V27" s="54"/>
      <c r="W27" s="54"/>
      <c r="X27" s="54"/>
      <c r="Y27" s="54"/>
      <c r="Z27" s="54"/>
      <c r="AA27" s="54"/>
      <c r="AB27" s="54"/>
      <c r="AC27" s="54"/>
      <c r="AD27" s="54"/>
      <c r="AE27" s="54"/>
      <c r="AF27" s="54"/>
      <c r="AG27" s="54"/>
    </row>
    <row r="28" spans="2:33" ht="12" customHeight="1" thickBot="1">
      <c r="B28" s="136"/>
      <c r="C28" s="137"/>
      <c r="D28" s="137"/>
      <c r="E28" s="137"/>
      <c r="F28" s="137"/>
      <c r="G28" s="137"/>
      <c r="H28" s="137"/>
      <c r="I28" s="137"/>
      <c r="J28" s="137"/>
      <c r="K28" s="5"/>
      <c r="L28" s="129"/>
    </row>
    <row r="29" spans="2:33" s="21" customFormat="1" ht="12" customHeight="1">
      <c r="B29" s="31"/>
      <c r="C29" s="133"/>
      <c r="D29" s="133"/>
      <c r="E29" s="133"/>
      <c r="F29" s="133"/>
      <c r="G29" s="133"/>
      <c r="H29" s="133"/>
      <c r="I29" s="133"/>
      <c r="J29" s="133"/>
      <c r="K29" s="134"/>
      <c r="L29" s="135"/>
      <c r="M29" s="56"/>
      <c r="N29" s="56"/>
      <c r="O29" s="56"/>
      <c r="P29" s="56"/>
      <c r="Q29" s="56"/>
      <c r="R29" s="56"/>
      <c r="S29" s="56"/>
      <c r="T29" s="56"/>
      <c r="U29" s="56"/>
      <c r="V29" s="56"/>
      <c r="W29" s="56"/>
      <c r="X29" s="56"/>
      <c r="Y29" s="56"/>
      <c r="Z29" s="56"/>
      <c r="AA29" s="56"/>
      <c r="AB29" s="56"/>
      <c r="AC29" s="56"/>
      <c r="AD29" s="56"/>
      <c r="AE29" s="56"/>
      <c r="AF29" s="56"/>
      <c r="AG29" s="56"/>
    </row>
    <row r="30" spans="2:33" s="21" customFormat="1" ht="24" customHeight="1">
      <c r="B30" s="345"/>
      <c r="C30" s="346"/>
      <c r="D30" s="346"/>
      <c r="E30" s="346"/>
      <c r="F30" s="346"/>
      <c r="G30" s="346"/>
      <c r="H30" s="346"/>
      <c r="I30" s="166" t="s">
        <v>3395</v>
      </c>
      <c r="J30" s="349"/>
      <c r="K30" s="350"/>
      <c r="L30" s="83"/>
      <c r="M30" s="56"/>
      <c r="N30" s="56"/>
      <c r="O30" s="56"/>
      <c r="P30" s="56"/>
      <c r="Q30" s="56"/>
      <c r="R30" s="56"/>
      <c r="S30" s="56"/>
      <c r="T30" s="56"/>
      <c r="U30" s="56"/>
      <c r="V30" s="56"/>
      <c r="W30" s="56"/>
      <c r="X30" s="56"/>
      <c r="Y30" s="56"/>
      <c r="Z30" s="56"/>
      <c r="AA30" s="56"/>
      <c r="AB30" s="56"/>
      <c r="AC30" s="56"/>
      <c r="AD30" s="56"/>
      <c r="AE30" s="56"/>
      <c r="AF30" s="56"/>
      <c r="AG30" s="56"/>
    </row>
    <row r="31" spans="2:33" s="21" customFormat="1">
      <c r="B31" s="10"/>
      <c r="C31" s="135"/>
      <c r="D31" s="135"/>
      <c r="E31" s="135"/>
      <c r="F31" s="135"/>
      <c r="G31" s="135"/>
      <c r="H31" s="135"/>
      <c r="I31" s="135"/>
      <c r="J31" s="135"/>
      <c r="K31" s="125"/>
      <c r="L31" s="135"/>
      <c r="M31" s="56"/>
      <c r="N31" s="56"/>
      <c r="O31" s="56"/>
      <c r="P31" s="56"/>
      <c r="Q31" s="56"/>
      <c r="R31" s="56"/>
      <c r="S31" s="56"/>
      <c r="T31" s="56"/>
      <c r="U31" s="56"/>
      <c r="V31" s="56"/>
      <c r="W31" s="56"/>
      <c r="X31" s="56"/>
      <c r="Y31" s="56"/>
      <c r="Z31" s="56"/>
      <c r="AA31" s="56"/>
      <c r="AB31" s="56"/>
      <c r="AC31" s="56"/>
      <c r="AD31" s="56"/>
      <c r="AE31" s="56"/>
      <c r="AF31" s="56"/>
      <c r="AG31" s="56"/>
    </row>
    <row r="32" spans="2:33" s="21" customFormat="1">
      <c r="B32" s="10"/>
      <c r="C32" s="294"/>
      <c r="D32" s="294"/>
      <c r="E32" s="294"/>
      <c r="F32" s="294"/>
      <c r="G32" s="294"/>
      <c r="H32" s="294"/>
      <c r="I32" s="294"/>
      <c r="J32" s="294"/>
      <c r="K32" s="125"/>
      <c r="L32" s="135"/>
      <c r="M32" s="56"/>
      <c r="N32" s="56"/>
      <c r="O32" s="56"/>
      <c r="P32" s="56"/>
      <c r="Q32" s="56"/>
      <c r="R32" s="56"/>
      <c r="S32" s="56"/>
      <c r="T32" s="56"/>
      <c r="U32" s="56"/>
      <c r="V32" s="56"/>
      <c r="W32" s="56"/>
      <c r="X32" s="56"/>
      <c r="Y32" s="56"/>
      <c r="Z32" s="56"/>
      <c r="AA32" s="56"/>
      <c r="AB32" s="56"/>
      <c r="AC32" s="56"/>
      <c r="AD32" s="56"/>
      <c r="AE32" s="56"/>
      <c r="AF32" s="56"/>
      <c r="AG32" s="56"/>
    </row>
    <row r="33" spans="1:33" s="14" customFormat="1" ht="24" customHeight="1">
      <c r="B33" s="15"/>
      <c r="C33" s="124" t="s">
        <v>3323</v>
      </c>
      <c r="D33" s="20" t="s">
        <v>3319</v>
      </c>
      <c r="E33" s="351">
        <f>事前承認願!E36</f>
        <v>0</v>
      </c>
      <c r="F33" s="351"/>
      <c r="G33" s="351"/>
      <c r="H33" s="351"/>
      <c r="I33" s="351"/>
      <c r="J33" s="351"/>
      <c r="K33" s="16"/>
      <c r="L33" s="124"/>
      <c r="M33" s="54"/>
      <c r="N33" s="54"/>
      <c r="O33" s="54"/>
      <c r="P33" s="54"/>
      <c r="Q33" s="54"/>
      <c r="R33" s="54"/>
      <c r="S33" s="54"/>
      <c r="T33" s="54"/>
      <c r="U33" s="54"/>
      <c r="V33" s="54"/>
      <c r="W33" s="54"/>
      <c r="X33" s="54"/>
      <c r="Y33" s="54"/>
      <c r="Z33" s="54"/>
      <c r="AA33" s="54"/>
      <c r="AB33" s="54"/>
      <c r="AC33" s="54"/>
      <c r="AD33" s="54"/>
      <c r="AE33" s="54"/>
      <c r="AF33" s="54"/>
      <c r="AG33" s="54"/>
    </row>
    <row r="34" spans="1:33" s="14" customFormat="1" ht="24" customHeight="1">
      <c r="B34" s="17"/>
      <c r="C34" s="81" t="s">
        <v>3374</v>
      </c>
      <c r="D34" s="22" t="s">
        <v>3324</v>
      </c>
      <c r="E34" s="351">
        <f>事前承認願!E37</f>
        <v>0</v>
      </c>
      <c r="F34" s="351"/>
      <c r="G34" s="351"/>
      <c r="H34" s="351"/>
      <c r="I34" s="351"/>
      <c r="J34" s="351"/>
      <c r="K34" s="19"/>
      <c r="L34" s="18"/>
      <c r="M34" s="54"/>
      <c r="N34" s="55"/>
      <c r="O34" s="54"/>
      <c r="P34" s="54"/>
      <c r="Q34" s="54"/>
      <c r="R34" s="54"/>
      <c r="S34" s="54"/>
      <c r="T34" s="54"/>
      <c r="U34" s="54"/>
      <c r="V34" s="54"/>
      <c r="W34" s="54"/>
      <c r="X34" s="54"/>
      <c r="Y34" s="54"/>
      <c r="Z34" s="54"/>
      <c r="AA34" s="54"/>
      <c r="AB34" s="54"/>
      <c r="AC34" s="54"/>
      <c r="AD34" s="54"/>
      <c r="AE34" s="54"/>
      <c r="AF34" s="54"/>
      <c r="AG34" s="54"/>
    </row>
    <row r="35" spans="1:33" s="14" customFormat="1" ht="24" customHeight="1">
      <c r="B35" s="17"/>
      <c r="C35" s="18"/>
      <c r="D35" s="127" t="s">
        <v>3325</v>
      </c>
      <c r="E35" s="352">
        <f>事前承認願!E38</f>
        <v>0</v>
      </c>
      <c r="F35" s="353"/>
      <c r="G35" s="354"/>
      <c r="H35" s="79" t="s">
        <v>3318</v>
      </c>
      <c r="I35" s="351">
        <f>事前承認願!I38</f>
        <v>0</v>
      </c>
      <c r="J35" s="351"/>
      <c r="K35" s="19"/>
      <c r="L35" s="18"/>
      <c r="M35" s="54"/>
      <c r="N35" s="54"/>
      <c r="O35" s="54"/>
      <c r="P35" s="54"/>
      <c r="Q35" s="54"/>
      <c r="R35" s="54"/>
      <c r="S35" s="54"/>
      <c r="T35" s="54"/>
      <c r="U35" s="54"/>
      <c r="V35" s="54"/>
      <c r="W35" s="54"/>
      <c r="X35" s="54"/>
      <c r="Y35" s="54"/>
      <c r="Z35" s="54"/>
      <c r="AA35" s="54"/>
      <c r="AB35" s="54"/>
      <c r="AC35" s="54"/>
      <c r="AD35" s="54"/>
      <c r="AE35" s="54"/>
      <c r="AF35" s="54"/>
      <c r="AG35" s="54"/>
    </row>
    <row r="36" spans="1:33" s="14" customFormat="1" ht="24" customHeight="1">
      <c r="B36" s="17"/>
      <c r="C36" s="18"/>
      <c r="D36" s="208" t="s">
        <v>3375</v>
      </c>
      <c r="E36" s="208"/>
      <c r="F36" s="208"/>
      <c r="G36" s="208"/>
      <c r="H36" s="138" t="s">
        <v>3376</v>
      </c>
      <c r="I36" s="347">
        <f>事前承認願!I39</f>
        <v>0</v>
      </c>
      <c r="J36" s="348"/>
      <c r="K36" s="19"/>
      <c r="L36" s="18"/>
      <c r="M36" s="54"/>
      <c r="N36" s="54"/>
      <c r="O36" s="54"/>
      <c r="P36" s="54"/>
      <c r="Q36" s="54"/>
      <c r="R36" s="54"/>
      <c r="S36" s="54"/>
      <c r="T36" s="54"/>
      <c r="U36" s="54"/>
      <c r="V36" s="54"/>
      <c r="W36" s="54"/>
      <c r="X36" s="54"/>
      <c r="Y36" s="54"/>
      <c r="Z36" s="54"/>
      <c r="AA36" s="54"/>
      <c r="AB36" s="54"/>
      <c r="AC36" s="54"/>
      <c r="AD36" s="54"/>
      <c r="AE36" s="54"/>
      <c r="AF36" s="54"/>
      <c r="AG36" s="54"/>
    </row>
    <row r="37" spans="1:33" s="23" customFormat="1" ht="12" customHeight="1" thickBot="1">
      <c r="B37" s="32"/>
      <c r="C37" s="33"/>
      <c r="D37" s="33"/>
      <c r="E37" s="33"/>
      <c r="F37" s="33"/>
      <c r="G37" s="33"/>
      <c r="H37" s="34"/>
      <c r="I37" s="33"/>
      <c r="J37" s="33"/>
      <c r="K37" s="35"/>
      <c r="L37" s="24"/>
      <c r="M37" s="57"/>
      <c r="N37" s="57"/>
      <c r="O37" s="57"/>
      <c r="P37" s="57"/>
      <c r="Q37" s="57"/>
      <c r="R37" s="57"/>
      <c r="S37" s="57"/>
      <c r="T37" s="57"/>
      <c r="U37" s="57"/>
      <c r="V37" s="57"/>
      <c r="W37" s="57"/>
      <c r="X37" s="57"/>
      <c r="Y37" s="57"/>
      <c r="Z37" s="57"/>
      <c r="AA37" s="57"/>
      <c r="AB37" s="57"/>
      <c r="AC37" s="57"/>
      <c r="AD37" s="57"/>
      <c r="AE37" s="57"/>
      <c r="AF37" s="57"/>
      <c r="AG37" s="57"/>
    </row>
    <row r="38" spans="1:33" s="23" customFormat="1" ht="12" customHeight="1" thickBot="1">
      <c r="A38" s="24"/>
      <c r="B38" s="361"/>
      <c r="C38" s="361"/>
      <c r="D38" s="361"/>
      <c r="E38" s="361"/>
      <c r="F38" s="361"/>
      <c r="G38" s="361"/>
      <c r="H38" s="361"/>
      <c r="I38" s="361"/>
      <c r="J38" s="361"/>
      <c r="K38" s="361"/>
      <c r="L38" s="24"/>
      <c r="M38" s="58"/>
      <c r="N38" s="58"/>
      <c r="O38" s="57"/>
      <c r="P38" s="57"/>
      <c r="Q38" s="57"/>
      <c r="R38" s="57"/>
      <c r="S38" s="57"/>
      <c r="T38" s="57"/>
      <c r="U38" s="57"/>
      <c r="V38" s="57"/>
      <c r="W38" s="57"/>
      <c r="X38" s="57"/>
      <c r="Y38" s="57"/>
      <c r="Z38" s="57"/>
      <c r="AA38" s="57"/>
      <c r="AB38" s="57"/>
      <c r="AC38" s="57"/>
      <c r="AD38" s="57"/>
      <c r="AE38" s="57"/>
      <c r="AF38" s="57"/>
      <c r="AG38" s="57"/>
    </row>
    <row r="39" spans="1:33" s="8" customFormat="1" ht="18" customHeight="1">
      <c r="B39" s="84"/>
      <c r="C39" s="77"/>
      <c r="D39" s="77"/>
      <c r="E39" s="77"/>
      <c r="F39" s="77"/>
      <c r="G39" s="77"/>
      <c r="H39" s="78"/>
      <c r="I39" s="77"/>
      <c r="J39" s="77"/>
      <c r="K39" s="85"/>
      <c r="M39" s="62"/>
      <c r="N39" s="62"/>
      <c r="O39" s="62"/>
      <c r="P39" s="62"/>
      <c r="Q39" s="62"/>
      <c r="R39" s="62"/>
      <c r="S39" s="62"/>
      <c r="T39" s="62"/>
      <c r="U39" s="62"/>
      <c r="V39" s="62"/>
      <c r="W39" s="62"/>
      <c r="X39" s="62"/>
      <c r="Y39" s="62"/>
      <c r="Z39" s="62"/>
      <c r="AA39" s="62"/>
      <c r="AB39" s="62"/>
      <c r="AC39" s="62"/>
      <c r="AD39" s="62"/>
      <c r="AE39" s="62"/>
      <c r="AF39" s="62"/>
      <c r="AG39" s="62"/>
    </row>
    <row r="40" spans="1:33" s="8" customFormat="1" ht="18" customHeight="1" thickBot="1">
      <c r="B40" s="86"/>
      <c r="C40" s="366" t="s">
        <v>3386</v>
      </c>
      <c r="D40" s="366"/>
      <c r="E40" s="366"/>
      <c r="F40" s="366"/>
      <c r="G40" s="366"/>
      <c r="H40" s="366"/>
      <c r="I40" s="366"/>
      <c r="J40" s="366"/>
      <c r="K40" s="367"/>
      <c r="M40" s="62"/>
      <c r="N40" s="62"/>
      <c r="O40" s="62"/>
      <c r="P40" s="62"/>
      <c r="Q40" s="62"/>
      <c r="R40" s="62"/>
      <c r="S40" s="62"/>
      <c r="T40" s="62"/>
      <c r="U40" s="62"/>
      <c r="V40" s="62"/>
      <c r="W40" s="62"/>
      <c r="X40" s="62"/>
      <c r="Y40" s="62"/>
      <c r="Z40" s="62"/>
      <c r="AA40" s="62"/>
      <c r="AB40" s="62"/>
      <c r="AC40" s="62"/>
      <c r="AD40" s="62"/>
      <c r="AE40" s="62"/>
      <c r="AF40" s="62"/>
      <c r="AG40" s="62"/>
    </row>
    <row r="41" spans="1:33" ht="45" customHeight="1">
      <c r="B41" s="87"/>
      <c r="C41" s="368" t="s">
        <v>3387</v>
      </c>
      <c r="D41" s="73"/>
      <c r="E41" s="74" t="s">
        <v>3340</v>
      </c>
      <c r="F41" s="73"/>
      <c r="G41" s="74" t="s">
        <v>3341</v>
      </c>
      <c r="H41" s="75" t="s">
        <v>3339</v>
      </c>
      <c r="I41" s="371" t="s">
        <v>3338</v>
      </c>
      <c r="J41" s="372"/>
      <c r="K41" s="88"/>
    </row>
    <row r="42" spans="1:33" ht="18" customHeight="1">
      <c r="B42" s="87"/>
      <c r="C42" s="369"/>
      <c r="D42" s="362" t="s">
        <v>3342</v>
      </c>
      <c r="E42" s="362"/>
      <c r="F42" s="362" t="s">
        <v>3343</v>
      </c>
      <c r="G42" s="362"/>
      <c r="H42" s="363"/>
      <c r="I42" s="363"/>
      <c r="J42" s="364"/>
      <c r="K42" s="89"/>
    </row>
    <row r="43" spans="1:33" ht="18" customHeight="1">
      <c r="B43" s="87"/>
      <c r="C43" s="369"/>
      <c r="D43" s="365"/>
      <c r="E43" s="365"/>
      <c r="F43" s="365"/>
      <c r="G43" s="365"/>
      <c r="H43" s="363"/>
      <c r="I43" s="363"/>
      <c r="J43" s="364"/>
      <c r="K43" s="88"/>
    </row>
    <row r="44" spans="1:33" ht="24" customHeight="1">
      <c r="B44" s="87"/>
      <c r="C44" s="369"/>
      <c r="D44" s="72" t="s">
        <v>1</v>
      </c>
      <c r="E44" s="355"/>
      <c r="F44" s="356"/>
      <c r="G44" s="356"/>
      <c r="H44" s="356"/>
      <c r="I44" s="356"/>
      <c r="J44" s="357"/>
      <c r="K44" s="88"/>
    </row>
    <row r="45" spans="1:33" ht="24" customHeight="1" thickBot="1">
      <c r="B45" s="87"/>
      <c r="C45" s="370"/>
      <c r="D45" s="76" t="s">
        <v>3344</v>
      </c>
      <c r="E45" s="358"/>
      <c r="F45" s="359"/>
      <c r="G45" s="359"/>
      <c r="H45" s="359"/>
      <c r="I45" s="359"/>
      <c r="J45" s="360"/>
      <c r="K45" s="90"/>
    </row>
    <row r="46" spans="1:33" ht="24" customHeight="1" thickBot="1">
      <c r="B46" s="91"/>
      <c r="C46" s="92"/>
      <c r="D46" s="92"/>
      <c r="E46" s="92"/>
      <c r="F46" s="92"/>
      <c r="G46" s="92"/>
      <c r="H46" s="93"/>
      <c r="I46" s="92"/>
      <c r="J46" s="92"/>
      <c r="K46" s="94"/>
    </row>
    <row r="47" spans="1:33" ht="24" customHeight="1"/>
    <row r="48" spans="1:33" ht="24" customHeight="1"/>
    <row r="49" ht="24" customHeight="1"/>
    <row r="50" ht="24" customHeight="1"/>
    <row r="51" ht="24" customHeight="1"/>
    <row r="52" ht="24" customHeight="1"/>
    <row r="53" ht="24" customHeight="1"/>
  </sheetData>
  <mergeCells count="96">
    <mergeCell ref="E44:J44"/>
    <mergeCell ref="E45:J45"/>
    <mergeCell ref="B38:K38"/>
    <mergeCell ref="D42:E42"/>
    <mergeCell ref="F42:G42"/>
    <mergeCell ref="H42:H43"/>
    <mergeCell ref="I42:J43"/>
    <mergeCell ref="D43:E43"/>
    <mergeCell ref="F43:G43"/>
    <mergeCell ref="C40:K40"/>
    <mergeCell ref="C41:C45"/>
    <mergeCell ref="I41:J41"/>
    <mergeCell ref="J22:K22"/>
    <mergeCell ref="J23:K23"/>
    <mergeCell ref="D36:G36"/>
    <mergeCell ref="C24:K24"/>
    <mergeCell ref="B30:H30"/>
    <mergeCell ref="I36:J36"/>
    <mergeCell ref="J30:K30"/>
    <mergeCell ref="C32:J32"/>
    <mergeCell ref="E33:J33"/>
    <mergeCell ref="E34:J34"/>
    <mergeCell ref="E35:G35"/>
    <mergeCell ref="I35:J35"/>
    <mergeCell ref="B16:D16"/>
    <mergeCell ref="I16:J16"/>
    <mergeCell ref="E26:J26"/>
    <mergeCell ref="E27:J27"/>
    <mergeCell ref="B19:H19"/>
    <mergeCell ref="I19:J19"/>
    <mergeCell ref="B17:D17"/>
    <mergeCell ref="I17:J17"/>
    <mergeCell ref="B18:D18"/>
    <mergeCell ref="I18:J18"/>
    <mergeCell ref="I21:J21"/>
    <mergeCell ref="D20:K20"/>
    <mergeCell ref="B21:C21"/>
    <mergeCell ref="B20:C20"/>
    <mergeCell ref="B22:C22"/>
    <mergeCell ref="E22:H22"/>
    <mergeCell ref="B14:D14"/>
    <mergeCell ref="I14:J14"/>
    <mergeCell ref="B15:D15"/>
    <mergeCell ref="I15:J15"/>
    <mergeCell ref="E14:F14"/>
    <mergeCell ref="G14:H14"/>
    <mergeCell ref="E15:F15"/>
    <mergeCell ref="G15:H15"/>
    <mergeCell ref="J6:K6"/>
    <mergeCell ref="E7:G7"/>
    <mergeCell ref="H7:K7"/>
    <mergeCell ref="B8:D8"/>
    <mergeCell ref="I8:J8"/>
    <mergeCell ref="B6:C7"/>
    <mergeCell ref="E6:G6"/>
    <mergeCell ref="H6:I6"/>
    <mergeCell ref="B2:K2"/>
    <mergeCell ref="B3:C3"/>
    <mergeCell ref="D3:G3"/>
    <mergeCell ref="H3:I3"/>
    <mergeCell ref="J3:K3"/>
    <mergeCell ref="B4:C4"/>
    <mergeCell ref="D4:G4"/>
    <mergeCell ref="H4:I4"/>
    <mergeCell ref="J4:K4"/>
    <mergeCell ref="B5:C5"/>
    <mergeCell ref="D5:G5"/>
    <mergeCell ref="H5:I5"/>
    <mergeCell ref="B12:D12"/>
    <mergeCell ref="I12:J12"/>
    <mergeCell ref="B9:D9"/>
    <mergeCell ref="I9:J9"/>
    <mergeCell ref="B10:D10"/>
    <mergeCell ref="I10:J10"/>
    <mergeCell ref="B13:D13"/>
    <mergeCell ref="I13:J13"/>
    <mergeCell ref="E8:F8"/>
    <mergeCell ref="G8:H8"/>
    <mergeCell ref="E9:F9"/>
    <mergeCell ref="G9:H9"/>
    <mergeCell ref="E10:F10"/>
    <mergeCell ref="G10:H10"/>
    <mergeCell ref="E11:F11"/>
    <mergeCell ref="G11:H11"/>
    <mergeCell ref="E12:F12"/>
    <mergeCell ref="G12:H12"/>
    <mergeCell ref="E13:F13"/>
    <mergeCell ref="G13:H13"/>
    <mergeCell ref="B11:D11"/>
    <mergeCell ref="I11:J11"/>
    <mergeCell ref="E16:F16"/>
    <mergeCell ref="G16:H16"/>
    <mergeCell ref="E17:F17"/>
    <mergeCell ref="G17:H17"/>
    <mergeCell ref="E18:F18"/>
    <mergeCell ref="G18:H18"/>
  </mergeCells>
  <phoneticPr fontId="1"/>
  <dataValidations count="2">
    <dataValidation imeMode="fullAlpha" allowBlank="1" showInputMessage="1" showErrorMessage="1" sqref="J4"/>
    <dataValidation imeMode="halfAlpha" allowBlank="1" showInputMessage="1" showErrorMessage="1" sqref="E6"/>
  </dataValidations>
  <printOptions horizontalCentered="1"/>
  <pageMargins left="0.59055118110236227" right="0.59055118110236227" top="0.39370078740157483" bottom="0.39370078740157483" header="0.19685039370078741" footer="0.19685039370078741"/>
  <pageSetup paperSize="9" scale="80" orientation="portrait" r:id="rId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10</xdr:col>
                    <xdr:colOff>9525</xdr:colOff>
                    <xdr:row>4</xdr:row>
                    <xdr:rowOff>9525</xdr:rowOff>
                  </from>
                  <to>
                    <xdr:col>10</xdr:col>
                    <xdr:colOff>723900</xdr:colOff>
                    <xdr:row>4</xdr:row>
                    <xdr:rowOff>295275</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9</xdr:col>
                    <xdr:colOff>0</xdr:colOff>
                    <xdr:row>4</xdr:row>
                    <xdr:rowOff>9525</xdr:rowOff>
                  </from>
                  <to>
                    <xdr:col>9</xdr:col>
                    <xdr:colOff>790575</xdr:colOff>
                    <xdr:row>4</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Q41"/>
  <sheetViews>
    <sheetView showGridLines="0" showZeros="0" view="pageBreakPreview" zoomScaleNormal="100" zoomScaleSheetLayoutView="100" workbookViewId="0">
      <selection activeCell="C11" sqref="C11"/>
    </sheetView>
  </sheetViews>
  <sheetFormatPr defaultRowHeight="15.75"/>
  <cols>
    <col min="1" max="1" width="2.625" style="9" customWidth="1"/>
    <col min="2" max="2" width="14.625" style="9" customWidth="1"/>
    <col min="3" max="3" width="11.25" style="9" customWidth="1"/>
    <col min="4" max="4" width="9.625" style="9" customWidth="1"/>
    <col min="5" max="5" width="14.625" style="9" customWidth="1"/>
    <col min="6" max="6" width="9.625" style="9" customWidth="1"/>
    <col min="7" max="7" width="11.625" style="9" customWidth="1"/>
    <col min="8" max="8" width="17.625" style="9" customWidth="1"/>
    <col min="9" max="9" width="2.625" style="9" customWidth="1"/>
    <col min="10" max="16384" width="9" style="9"/>
  </cols>
  <sheetData>
    <row r="2" spans="2:13" ht="24" customHeight="1">
      <c r="H2" s="65" t="s">
        <v>3345</v>
      </c>
    </row>
    <row r="3" spans="2:13" ht="24" customHeight="1">
      <c r="B3" s="396" t="s">
        <v>3346</v>
      </c>
      <c r="C3" s="396"/>
      <c r="D3" s="396"/>
      <c r="E3" s="396"/>
      <c r="F3" s="396"/>
      <c r="G3" s="396"/>
      <c r="H3" s="396"/>
    </row>
    <row r="4" spans="2:13" ht="24" customHeight="1">
      <c r="G4" s="177" t="s">
        <v>3395</v>
      </c>
      <c r="H4" s="178"/>
    </row>
    <row r="5" spans="2:13" ht="24" customHeight="1">
      <c r="B5" s="9" t="s">
        <v>3347</v>
      </c>
    </row>
    <row r="6" spans="2:13" ht="33" customHeight="1">
      <c r="E6" s="9" t="s">
        <v>3319</v>
      </c>
      <c r="F6" s="397">
        <f>支給申請書!E33</f>
        <v>0</v>
      </c>
      <c r="G6" s="397"/>
      <c r="H6" s="397"/>
    </row>
    <row r="7" spans="2:13" ht="33" customHeight="1">
      <c r="D7" s="65" t="s">
        <v>3348</v>
      </c>
      <c r="E7" s="9" t="s">
        <v>3324</v>
      </c>
      <c r="F7" s="397">
        <f>支給申請書!E34</f>
        <v>0</v>
      </c>
      <c r="G7" s="397"/>
      <c r="H7" s="397"/>
    </row>
    <row r="8" spans="2:13" ht="33" customHeight="1">
      <c r="E8" s="9" t="s">
        <v>3349</v>
      </c>
      <c r="F8" s="397">
        <f>支給申請書!E35</f>
        <v>0</v>
      </c>
      <c r="G8" s="397"/>
      <c r="H8" s="397"/>
    </row>
    <row r="9" spans="2:13" ht="24" customHeight="1" thickBot="1">
      <c r="B9" s="105" t="s">
        <v>3350</v>
      </c>
    </row>
    <row r="10" spans="2:13" ht="48" customHeight="1" thickBot="1">
      <c r="B10" s="101" t="s">
        <v>3351</v>
      </c>
      <c r="C10" s="391">
        <f>F15</f>
        <v>0</v>
      </c>
      <c r="D10" s="392"/>
      <c r="E10" s="392"/>
      <c r="F10" s="392"/>
      <c r="G10" s="392"/>
      <c r="H10" s="107" t="s">
        <v>3354</v>
      </c>
    </row>
    <row r="11" spans="2:13" ht="24" customHeight="1" thickBot="1">
      <c r="H11" s="106" t="s">
        <v>3352</v>
      </c>
    </row>
    <row r="12" spans="2:13" ht="24" customHeight="1">
      <c r="B12" s="100" t="s">
        <v>1</v>
      </c>
      <c r="C12" s="319">
        <f>支給申請書!D3</f>
        <v>0</v>
      </c>
      <c r="D12" s="398"/>
      <c r="E12" s="373" t="s">
        <v>3355</v>
      </c>
      <c r="F12" s="375">
        <f>支給申請書!J4</f>
        <v>0</v>
      </c>
      <c r="G12" s="376"/>
      <c r="H12" s="377"/>
    </row>
    <row r="13" spans="2:13" ht="24" customHeight="1">
      <c r="B13" s="99" t="s">
        <v>3335</v>
      </c>
      <c r="C13" s="407">
        <f>支給申請書!D4</f>
        <v>0</v>
      </c>
      <c r="D13" s="408"/>
      <c r="E13" s="374"/>
      <c r="F13" s="378"/>
      <c r="G13" s="379"/>
      <c r="H13" s="380"/>
    </row>
    <row r="14" spans="2:13" ht="24" customHeight="1">
      <c r="B14" s="383" t="s">
        <v>3353</v>
      </c>
      <c r="C14" s="384"/>
      <c r="D14" s="385"/>
      <c r="E14" s="108" t="s">
        <v>3356</v>
      </c>
      <c r="F14" s="98"/>
      <c r="G14" s="98"/>
      <c r="H14" s="104"/>
      <c r="J14" s="9" t="str">
        <f>IF(K14=TRUE,K15,IF(L14=TRUE,L15,IF(M14=TRUE,M15,"")))</f>
        <v/>
      </c>
      <c r="K14" s="118" t="b">
        <v>0</v>
      </c>
      <c r="L14" s="118" t="b">
        <v>0</v>
      </c>
      <c r="M14" s="118" t="b">
        <v>0</v>
      </c>
    </row>
    <row r="15" spans="2:13" ht="24" customHeight="1">
      <c r="B15" s="386"/>
      <c r="C15" s="387"/>
      <c r="D15" s="388"/>
      <c r="E15" s="119" t="s">
        <v>3360</v>
      </c>
      <c r="F15" s="389"/>
      <c r="G15" s="389"/>
      <c r="H15" s="103" t="s">
        <v>3357</v>
      </c>
      <c r="K15" s="118">
        <f>7/10</f>
        <v>0.7</v>
      </c>
      <c r="L15" s="118">
        <f>8/10</f>
        <v>0.8</v>
      </c>
      <c r="M15" s="118">
        <f>9/10</f>
        <v>0.9</v>
      </c>
    </row>
    <row r="16" spans="2:13" ht="24" customHeight="1">
      <c r="B16" s="386"/>
      <c r="C16" s="387"/>
      <c r="D16" s="388"/>
      <c r="E16" s="108" t="s">
        <v>3358</v>
      </c>
      <c r="F16" s="98"/>
      <c r="G16" s="98"/>
      <c r="H16" s="104"/>
    </row>
    <row r="17" spans="2:8" ht="24" customHeight="1" thickBot="1">
      <c r="B17" s="381"/>
      <c r="C17" s="382"/>
      <c r="D17" s="120" t="s">
        <v>3357</v>
      </c>
      <c r="E17" s="121" t="s">
        <v>3361</v>
      </c>
      <c r="F17" s="390">
        <f>IFERROR(B17-F15,"")</f>
        <v>0</v>
      </c>
      <c r="G17" s="390"/>
      <c r="H17" s="5" t="s">
        <v>3357</v>
      </c>
    </row>
    <row r="18" spans="2:8" ht="33" customHeight="1" thickBot="1">
      <c r="B18" s="105" t="s">
        <v>3359</v>
      </c>
    </row>
    <row r="19" spans="2:8" ht="36">
      <c r="B19" s="368" t="s">
        <v>3388</v>
      </c>
      <c r="C19" s="175">
        <f>支給申請書!D41</f>
        <v>0</v>
      </c>
      <c r="D19" s="176" t="s">
        <v>3340</v>
      </c>
      <c r="E19" s="175">
        <f>支給申請書!F41</f>
        <v>0</v>
      </c>
      <c r="F19" s="176" t="s">
        <v>3341</v>
      </c>
      <c r="G19" s="75" t="s">
        <v>3339</v>
      </c>
      <c r="H19" s="102" t="s">
        <v>3338</v>
      </c>
    </row>
    <row r="20" spans="2:8" ht="24" customHeight="1">
      <c r="B20" s="369"/>
      <c r="C20" s="362" t="s">
        <v>3342</v>
      </c>
      <c r="D20" s="362"/>
      <c r="E20" s="362" t="s">
        <v>3343</v>
      </c>
      <c r="F20" s="362"/>
      <c r="G20" s="399">
        <f>支給申請書!H42</f>
        <v>0</v>
      </c>
      <c r="H20" s="401">
        <f>支給申請書!I42</f>
        <v>0</v>
      </c>
    </row>
    <row r="21" spans="2:8" ht="24" customHeight="1">
      <c r="B21" s="369"/>
      <c r="C21" s="403">
        <f>支給申請書!D43</f>
        <v>0</v>
      </c>
      <c r="D21" s="403"/>
      <c r="E21" s="403">
        <f>支給申請書!F43</f>
        <v>0</v>
      </c>
      <c r="F21" s="403"/>
      <c r="G21" s="400">
        <f>支給申請書!H43</f>
        <v>0</v>
      </c>
      <c r="H21" s="402">
        <f>支給申請書!I43</f>
        <v>0</v>
      </c>
    </row>
    <row r="22" spans="2:8" ht="24" customHeight="1">
      <c r="B22" s="369"/>
      <c r="C22" s="72" t="s">
        <v>1</v>
      </c>
      <c r="D22" s="404">
        <f>支給申請書!E44</f>
        <v>0</v>
      </c>
      <c r="E22" s="405">
        <f>支給申請書!F44</f>
        <v>0</v>
      </c>
      <c r="F22" s="405">
        <f>支給申請書!G44</f>
        <v>0</v>
      </c>
      <c r="G22" s="405">
        <f>支給申請書!H44</f>
        <v>0</v>
      </c>
      <c r="H22" s="406">
        <f>支給申請書!I44</f>
        <v>0</v>
      </c>
    </row>
    <row r="23" spans="2:8" ht="24" customHeight="1" thickBot="1">
      <c r="B23" s="370"/>
      <c r="C23" s="76" t="s">
        <v>3344</v>
      </c>
      <c r="D23" s="393">
        <f>支給申請書!E45</f>
        <v>0</v>
      </c>
      <c r="E23" s="394">
        <f>支給申請書!F45</f>
        <v>0</v>
      </c>
      <c r="F23" s="394">
        <f>支給申請書!G45</f>
        <v>0</v>
      </c>
      <c r="G23" s="394">
        <f>支給申請書!H45</f>
        <v>0</v>
      </c>
      <c r="H23" s="395">
        <f>支給申請書!I45</f>
        <v>0</v>
      </c>
    </row>
    <row r="24" spans="2:8" ht="24" customHeight="1"/>
    <row r="25" spans="2:8" ht="24" customHeight="1"/>
    <row r="26" spans="2:8" ht="24" customHeight="1"/>
    <row r="27" spans="2:8" ht="24" customHeight="1"/>
    <row r="28" spans="2:8" ht="24" customHeight="1"/>
    <row r="29" spans="2:8" ht="24" customHeight="1"/>
    <row r="30" spans="2:8" ht="24" customHeight="1"/>
    <row r="31" spans="2:8" ht="24" customHeight="1"/>
    <row r="32" spans="2:8" ht="24" customHeight="1"/>
    <row r="41" spans="17:17">
      <c r="Q41" s="9" t="b">
        <v>0</v>
      </c>
    </row>
  </sheetData>
  <mergeCells count="22">
    <mergeCell ref="C10:G10"/>
    <mergeCell ref="D23:H23"/>
    <mergeCell ref="B3:H3"/>
    <mergeCell ref="F6:H6"/>
    <mergeCell ref="F7:H7"/>
    <mergeCell ref="F8:H8"/>
    <mergeCell ref="C12:D12"/>
    <mergeCell ref="B19:B23"/>
    <mergeCell ref="C20:D20"/>
    <mergeCell ref="E20:F20"/>
    <mergeCell ref="G20:G21"/>
    <mergeCell ref="H20:H21"/>
    <mergeCell ref="C21:D21"/>
    <mergeCell ref="E21:F21"/>
    <mergeCell ref="D22:H22"/>
    <mergeCell ref="C13:D13"/>
    <mergeCell ref="E12:E13"/>
    <mergeCell ref="F12:H13"/>
    <mergeCell ref="B17:C17"/>
    <mergeCell ref="B14:D16"/>
    <mergeCell ref="F15:G15"/>
    <mergeCell ref="F17:G17"/>
  </mergeCells>
  <phoneticPr fontId="1"/>
  <printOptions horizontalCentered="1"/>
  <pageMargins left="0.59055118110236227" right="0.59055118110236227" top="0.39370078740157483" bottom="0.39370078740157483" header="0.19685039370078741" footer="0.19685039370078741"/>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15" r:id="rId4" name="Check Box 11">
              <controlPr defaultSize="0" autoFill="0" autoLine="0" autoPict="0">
                <anchor moveWithCells="1">
                  <from>
                    <xdr:col>5</xdr:col>
                    <xdr:colOff>0</xdr:colOff>
                    <xdr:row>13</xdr:row>
                    <xdr:rowOff>47625</xdr:rowOff>
                  </from>
                  <to>
                    <xdr:col>5</xdr:col>
                    <xdr:colOff>666750</xdr:colOff>
                    <xdr:row>13</xdr:row>
                    <xdr:rowOff>257175</xdr:rowOff>
                  </to>
                </anchor>
              </controlPr>
            </control>
          </mc:Choice>
        </mc:AlternateContent>
        <mc:AlternateContent xmlns:mc="http://schemas.openxmlformats.org/markup-compatibility/2006">
          <mc:Choice Requires="x14">
            <control shapeId="47116" r:id="rId5" name="Check Box 12">
              <controlPr defaultSize="0" autoFill="0" autoLine="0" autoPict="0">
                <anchor moveWithCells="1">
                  <from>
                    <xdr:col>6</xdr:col>
                    <xdr:colOff>85725</xdr:colOff>
                    <xdr:row>13</xdr:row>
                    <xdr:rowOff>47625</xdr:rowOff>
                  </from>
                  <to>
                    <xdr:col>6</xdr:col>
                    <xdr:colOff>752475</xdr:colOff>
                    <xdr:row>13</xdr:row>
                    <xdr:rowOff>247650</xdr:rowOff>
                  </to>
                </anchor>
              </controlPr>
            </control>
          </mc:Choice>
        </mc:AlternateContent>
        <mc:AlternateContent xmlns:mc="http://schemas.openxmlformats.org/markup-compatibility/2006">
          <mc:Choice Requires="x14">
            <control shapeId="47117" r:id="rId6" name="Check Box 13">
              <controlPr defaultSize="0" autoFill="0" autoLine="0" autoPict="0">
                <anchor moveWithCells="1">
                  <from>
                    <xdr:col>7</xdr:col>
                    <xdr:colOff>9525</xdr:colOff>
                    <xdr:row>13</xdr:row>
                    <xdr:rowOff>47625</xdr:rowOff>
                  </from>
                  <to>
                    <xdr:col>7</xdr:col>
                    <xdr:colOff>685800</xdr:colOff>
                    <xdr:row>13</xdr:row>
                    <xdr:rowOff>247650</xdr:rowOff>
                  </to>
                </anchor>
              </controlPr>
            </control>
          </mc:Choice>
        </mc:AlternateContent>
        <mc:AlternateContent xmlns:mc="http://schemas.openxmlformats.org/markup-compatibility/2006">
          <mc:Choice Requires="x14">
            <control shapeId="47118" r:id="rId7" name="Check Box 14">
              <controlPr defaultSize="0" autoFill="0" autoLine="0" autoPict="0">
                <anchor moveWithCells="1">
                  <from>
                    <xdr:col>5</xdr:col>
                    <xdr:colOff>9525</xdr:colOff>
                    <xdr:row>15</xdr:row>
                    <xdr:rowOff>47625</xdr:rowOff>
                  </from>
                  <to>
                    <xdr:col>5</xdr:col>
                    <xdr:colOff>676275</xdr:colOff>
                    <xdr:row>15</xdr:row>
                    <xdr:rowOff>257175</xdr:rowOff>
                  </to>
                </anchor>
              </controlPr>
            </control>
          </mc:Choice>
        </mc:AlternateContent>
        <mc:AlternateContent xmlns:mc="http://schemas.openxmlformats.org/markup-compatibility/2006">
          <mc:Choice Requires="x14">
            <control shapeId="47119" r:id="rId8" name="Check Box 15">
              <controlPr defaultSize="0" autoFill="0" autoLine="0" autoPict="0">
                <anchor moveWithCells="1">
                  <from>
                    <xdr:col>6</xdr:col>
                    <xdr:colOff>95250</xdr:colOff>
                    <xdr:row>15</xdr:row>
                    <xdr:rowOff>47625</xdr:rowOff>
                  </from>
                  <to>
                    <xdr:col>6</xdr:col>
                    <xdr:colOff>762000</xdr:colOff>
                    <xdr:row>15</xdr:row>
                    <xdr:rowOff>247650</xdr:rowOff>
                  </to>
                </anchor>
              </controlPr>
            </control>
          </mc:Choice>
        </mc:AlternateContent>
        <mc:AlternateContent xmlns:mc="http://schemas.openxmlformats.org/markup-compatibility/2006">
          <mc:Choice Requires="x14">
            <control shapeId="47120" r:id="rId9" name="Check Box 16">
              <controlPr defaultSize="0" autoFill="0" autoLine="0" autoPict="0">
                <anchor moveWithCells="1">
                  <from>
                    <xdr:col>7</xdr:col>
                    <xdr:colOff>19050</xdr:colOff>
                    <xdr:row>15</xdr:row>
                    <xdr:rowOff>47625</xdr:rowOff>
                  </from>
                  <to>
                    <xdr:col>7</xdr:col>
                    <xdr:colOff>695325</xdr:colOff>
                    <xdr:row>15</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09"/>
  <sheetViews>
    <sheetView workbookViewId="0">
      <selection activeCell="C10" sqref="C10"/>
    </sheetView>
  </sheetViews>
  <sheetFormatPr defaultRowHeight="13.5"/>
  <cols>
    <col min="2" max="2" width="9.5" style="2" bestFit="1" customWidth="1"/>
    <col min="3" max="3" width="63.75" bestFit="1" customWidth="1"/>
  </cols>
  <sheetData>
    <row r="1" spans="1:3">
      <c r="A1" t="s">
        <v>6</v>
      </c>
      <c r="B1" s="2" t="s">
        <v>7</v>
      </c>
      <c r="C1" t="s">
        <v>4</v>
      </c>
    </row>
    <row r="2" spans="1:3">
      <c r="A2">
        <v>40205</v>
      </c>
      <c r="B2" s="2">
        <v>8200000</v>
      </c>
      <c r="C2" t="s">
        <v>1477</v>
      </c>
    </row>
    <row r="3" spans="1:3">
      <c r="A3">
        <v>40205</v>
      </c>
      <c r="B3" s="2">
        <v>8200052</v>
      </c>
      <c r="C3" t="s">
        <v>1478</v>
      </c>
    </row>
    <row r="4" spans="1:3">
      <c r="A4">
        <v>40205</v>
      </c>
      <c r="B4" s="2">
        <v>8200704</v>
      </c>
      <c r="C4" t="s">
        <v>1479</v>
      </c>
    </row>
    <row r="5" spans="1:3">
      <c r="A5">
        <v>40205</v>
      </c>
      <c r="B5" s="2">
        <v>8200106</v>
      </c>
      <c r="C5" t="s">
        <v>1480</v>
      </c>
    </row>
    <row r="6" spans="1:3">
      <c r="A6">
        <v>40205</v>
      </c>
      <c r="B6" s="2">
        <v>8200083</v>
      </c>
      <c r="C6" t="s">
        <v>1481</v>
      </c>
    </row>
    <row r="7" spans="1:3">
      <c r="A7">
        <v>40205</v>
      </c>
      <c r="B7" s="2">
        <v>8200112</v>
      </c>
      <c r="C7" t="s">
        <v>1482</v>
      </c>
    </row>
    <row r="8" spans="1:3">
      <c r="A8">
        <v>40205</v>
      </c>
      <c r="B8" s="2">
        <v>8200111</v>
      </c>
      <c r="C8" t="s">
        <v>1483</v>
      </c>
    </row>
    <row r="9" spans="1:3">
      <c r="A9">
        <v>40205</v>
      </c>
      <c r="B9" s="2">
        <v>8200041</v>
      </c>
      <c r="C9" t="s">
        <v>1484</v>
      </c>
    </row>
    <row r="10" spans="1:3">
      <c r="A10">
        <v>40205</v>
      </c>
      <c r="B10" s="2">
        <v>8200054</v>
      </c>
      <c r="C10" t="s">
        <v>1485</v>
      </c>
    </row>
    <row r="11" spans="1:3">
      <c r="A11">
        <v>40205</v>
      </c>
      <c r="B11" s="2">
        <v>8200053</v>
      </c>
      <c r="C11" t="s">
        <v>1486</v>
      </c>
    </row>
    <row r="12" spans="1:3">
      <c r="A12">
        <v>40205</v>
      </c>
      <c r="B12" s="2">
        <v>8200103</v>
      </c>
      <c r="C12" t="s">
        <v>1487</v>
      </c>
    </row>
    <row r="13" spans="1:3">
      <c r="A13">
        <v>40205</v>
      </c>
      <c r="B13" s="2">
        <v>8200706</v>
      </c>
      <c r="C13" t="s">
        <v>1488</v>
      </c>
    </row>
    <row r="14" spans="1:3">
      <c r="A14">
        <v>40205</v>
      </c>
      <c r="B14" s="2">
        <v>8200021</v>
      </c>
      <c r="C14" t="s">
        <v>1489</v>
      </c>
    </row>
    <row r="15" spans="1:3">
      <c r="A15">
        <v>40205</v>
      </c>
      <c r="B15" s="2">
        <v>8200081</v>
      </c>
      <c r="C15" t="s">
        <v>1490</v>
      </c>
    </row>
    <row r="16" spans="1:3">
      <c r="A16">
        <v>40205</v>
      </c>
      <c r="B16" s="2">
        <v>8200114</v>
      </c>
      <c r="C16" t="s">
        <v>1491</v>
      </c>
    </row>
    <row r="17" spans="1:3">
      <c r="A17">
        <v>40205</v>
      </c>
      <c r="B17" s="2">
        <v>8200089</v>
      </c>
      <c r="C17" t="s">
        <v>1492</v>
      </c>
    </row>
    <row r="18" spans="1:3">
      <c r="A18">
        <v>40205</v>
      </c>
      <c r="B18" s="2">
        <v>8201112</v>
      </c>
      <c r="C18" t="s">
        <v>1493</v>
      </c>
    </row>
    <row r="19" spans="1:3">
      <c r="A19">
        <v>40205</v>
      </c>
      <c r="B19" s="2">
        <v>8200068</v>
      </c>
      <c r="C19" t="s">
        <v>1494</v>
      </c>
    </row>
    <row r="20" spans="1:3">
      <c r="A20">
        <v>40205</v>
      </c>
      <c r="B20" s="2">
        <v>8200013</v>
      </c>
      <c r="C20" t="s">
        <v>1495</v>
      </c>
    </row>
    <row r="21" spans="1:3">
      <c r="A21">
        <v>40205</v>
      </c>
      <c r="B21" s="2">
        <v>8200011</v>
      </c>
      <c r="C21" t="s">
        <v>1496</v>
      </c>
    </row>
    <row r="22" spans="1:3">
      <c r="A22">
        <v>40205</v>
      </c>
      <c r="B22" s="2">
        <v>8200002</v>
      </c>
      <c r="C22" t="s">
        <v>1497</v>
      </c>
    </row>
    <row r="23" spans="1:3">
      <c r="A23">
        <v>40205</v>
      </c>
      <c r="B23" s="2">
        <v>8200067</v>
      </c>
      <c r="C23" t="s">
        <v>1498</v>
      </c>
    </row>
    <row r="24" spans="1:3">
      <c r="A24">
        <v>40205</v>
      </c>
      <c r="B24" s="2">
        <v>8200703</v>
      </c>
      <c r="C24" t="s">
        <v>1499</v>
      </c>
    </row>
    <row r="25" spans="1:3">
      <c r="A25">
        <v>40205</v>
      </c>
      <c r="B25" s="2">
        <v>8201114</v>
      </c>
      <c r="C25" t="s">
        <v>1500</v>
      </c>
    </row>
    <row r="26" spans="1:3">
      <c r="A26">
        <v>40205</v>
      </c>
      <c r="B26" s="2">
        <v>8200078</v>
      </c>
      <c r="C26" t="s">
        <v>1501</v>
      </c>
    </row>
    <row r="27" spans="1:3">
      <c r="A27">
        <v>40205</v>
      </c>
      <c r="B27" s="2">
        <v>8200707</v>
      </c>
      <c r="C27" t="s">
        <v>1502</v>
      </c>
    </row>
    <row r="28" spans="1:3">
      <c r="A28">
        <v>40205</v>
      </c>
      <c r="B28" s="2">
        <v>8200049</v>
      </c>
      <c r="C28" t="s">
        <v>1503</v>
      </c>
    </row>
    <row r="29" spans="1:3">
      <c r="A29">
        <v>40205</v>
      </c>
      <c r="B29" s="2">
        <v>8200066</v>
      </c>
      <c r="C29" t="s">
        <v>1504</v>
      </c>
    </row>
    <row r="30" spans="1:3">
      <c r="A30">
        <v>40205</v>
      </c>
      <c r="B30" s="2">
        <v>8200015</v>
      </c>
      <c r="C30" t="s">
        <v>1505</v>
      </c>
    </row>
    <row r="31" spans="1:3">
      <c r="A31">
        <v>40205</v>
      </c>
      <c r="B31" s="2">
        <v>8200016</v>
      </c>
      <c r="C31" t="s">
        <v>1506</v>
      </c>
    </row>
    <row r="32" spans="1:3">
      <c r="A32">
        <v>40205</v>
      </c>
      <c r="B32" s="2">
        <v>8200017</v>
      </c>
      <c r="C32" t="s">
        <v>1507</v>
      </c>
    </row>
    <row r="33" spans="1:3">
      <c r="A33">
        <v>40205</v>
      </c>
      <c r="B33" s="2">
        <v>8201113</v>
      </c>
      <c r="C33" t="s">
        <v>1508</v>
      </c>
    </row>
    <row r="34" spans="1:3">
      <c r="A34">
        <v>40205</v>
      </c>
      <c r="B34" s="2">
        <v>8200012</v>
      </c>
      <c r="C34" t="s">
        <v>1509</v>
      </c>
    </row>
    <row r="35" spans="1:3">
      <c r="A35">
        <v>40205</v>
      </c>
      <c r="B35" s="2">
        <v>8200062</v>
      </c>
      <c r="C35" t="s">
        <v>1510</v>
      </c>
    </row>
    <row r="36" spans="1:3">
      <c r="A36">
        <v>40205</v>
      </c>
      <c r="B36" s="2">
        <v>8200087</v>
      </c>
      <c r="C36" t="s">
        <v>1511</v>
      </c>
    </row>
    <row r="37" spans="1:3">
      <c r="A37">
        <v>40205</v>
      </c>
      <c r="B37" s="2">
        <v>8200051</v>
      </c>
      <c r="C37" t="s">
        <v>1512</v>
      </c>
    </row>
    <row r="38" spans="1:3">
      <c r="A38">
        <v>40205</v>
      </c>
      <c r="B38" s="2">
        <v>8200113</v>
      </c>
      <c r="C38" t="s">
        <v>1513</v>
      </c>
    </row>
    <row r="39" spans="1:3">
      <c r="A39">
        <v>40205</v>
      </c>
      <c r="B39" s="2">
        <v>8200005</v>
      </c>
      <c r="C39" t="s">
        <v>1514</v>
      </c>
    </row>
    <row r="40" spans="1:3">
      <c r="A40">
        <v>40205</v>
      </c>
      <c r="B40" s="2">
        <v>8200004</v>
      </c>
      <c r="C40" t="s">
        <v>1515</v>
      </c>
    </row>
    <row r="41" spans="1:3">
      <c r="A41">
        <v>40205</v>
      </c>
      <c r="B41" s="2">
        <v>8201111</v>
      </c>
      <c r="C41" t="s">
        <v>1516</v>
      </c>
    </row>
    <row r="42" spans="1:3">
      <c r="A42">
        <v>40205</v>
      </c>
      <c r="B42" s="2">
        <v>8200046</v>
      </c>
      <c r="C42" t="s">
        <v>1517</v>
      </c>
    </row>
    <row r="43" spans="1:3">
      <c r="A43">
        <v>40205</v>
      </c>
      <c r="B43" s="2">
        <v>8200712</v>
      </c>
      <c r="C43" t="s">
        <v>1518</v>
      </c>
    </row>
    <row r="44" spans="1:3">
      <c r="A44">
        <v>40205</v>
      </c>
      <c r="B44" s="2">
        <v>8200104</v>
      </c>
      <c r="C44" t="s">
        <v>1519</v>
      </c>
    </row>
    <row r="45" spans="1:3">
      <c r="A45">
        <v>40205</v>
      </c>
      <c r="B45" s="2">
        <v>8200079</v>
      </c>
      <c r="C45" t="s">
        <v>1520</v>
      </c>
    </row>
    <row r="46" spans="1:3">
      <c r="A46">
        <v>40205</v>
      </c>
      <c r="B46" s="2">
        <v>8200116</v>
      </c>
      <c r="C46" t="s">
        <v>1521</v>
      </c>
    </row>
    <row r="47" spans="1:3">
      <c r="A47">
        <v>40205</v>
      </c>
      <c r="B47" s="2">
        <v>8200071</v>
      </c>
      <c r="C47" t="s">
        <v>1522</v>
      </c>
    </row>
    <row r="48" spans="1:3">
      <c r="A48">
        <v>40205</v>
      </c>
      <c r="B48" s="2">
        <v>8200003</v>
      </c>
      <c r="C48" t="s">
        <v>1523</v>
      </c>
    </row>
    <row r="49" spans="1:3">
      <c r="A49">
        <v>40205</v>
      </c>
      <c r="B49" s="2">
        <v>8200076</v>
      </c>
      <c r="C49" t="s">
        <v>1524</v>
      </c>
    </row>
    <row r="50" spans="1:3">
      <c r="A50">
        <v>40205</v>
      </c>
      <c r="B50" s="2">
        <v>8200705</v>
      </c>
      <c r="C50" t="s">
        <v>1525</v>
      </c>
    </row>
    <row r="51" spans="1:3">
      <c r="A51">
        <v>40205</v>
      </c>
      <c r="B51" s="2">
        <v>8200064</v>
      </c>
      <c r="C51" t="s">
        <v>1526</v>
      </c>
    </row>
    <row r="52" spans="1:3">
      <c r="A52">
        <v>40205</v>
      </c>
      <c r="B52" s="2">
        <v>8200105</v>
      </c>
      <c r="C52" t="s">
        <v>1527</v>
      </c>
    </row>
    <row r="53" spans="1:3">
      <c r="A53">
        <v>40205</v>
      </c>
      <c r="B53" s="2">
        <v>8200101</v>
      </c>
      <c r="C53" t="s">
        <v>1528</v>
      </c>
    </row>
    <row r="54" spans="1:3">
      <c r="A54">
        <v>40205</v>
      </c>
      <c r="B54" s="2">
        <v>8200084</v>
      </c>
      <c r="C54" t="s">
        <v>1529</v>
      </c>
    </row>
    <row r="55" spans="1:3">
      <c r="A55">
        <v>40205</v>
      </c>
      <c r="B55" s="2">
        <v>8200014</v>
      </c>
      <c r="C55" t="s">
        <v>1530</v>
      </c>
    </row>
    <row r="56" spans="1:3">
      <c r="A56">
        <v>40205</v>
      </c>
      <c r="B56" s="2">
        <v>8200086</v>
      </c>
      <c r="C56" t="s">
        <v>1531</v>
      </c>
    </row>
    <row r="57" spans="1:3">
      <c r="A57">
        <v>40205</v>
      </c>
      <c r="B57" s="2">
        <v>8200075</v>
      </c>
      <c r="C57" t="s">
        <v>1532</v>
      </c>
    </row>
    <row r="58" spans="1:3">
      <c r="A58">
        <v>40205</v>
      </c>
      <c r="B58" s="2">
        <v>8200033</v>
      </c>
      <c r="C58" t="s">
        <v>1533</v>
      </c>
    </row>
    <row r="59" spans="1:3">
      <c r="A59">
        <v>40205</v>
      </c>
      <c r="B59" s="2">
        <v>8200713</v>
      </c>
      <c r="C59" t="s">
        <v>1534</v>
      </c>
    </row>
    <row r="60" spans="1:3">
      <c r="A60">
        <v>40205</v>
      </c>
      <c r="B60" s="2">
        <v>8200065</v>
      </c>
      <c r="C60" t="s">
        <v>1535</v>
      </c>
    </row>
    <row r="61" spans="1:3">
      <c r="A61">
        <v>40205</v>
      </c>
      <c r="B61" s="2">
        <v>8200701</v>
      </c>
      <c r="C61" t="s">
        <v>1536</v>
      </c>
    </row>
    <row r="62" spans="1:3">
      <c r="A62">
        <v>40205</v>
      </c>
      <c r="B62" s="2">
        <v>8200001</v>
      </c>
      <c r="C62" t="s">
        <v>1537</v>
      </c>
    </row>
    <row r="63" spans="1:3">
      <c r="A63">
        <v>40205</v>
      </c>
      <c r="B63" s="2">
        <v>8200031</v>
      </c>
      <c r="C63" t="s">
        <v>1538</v>
      </c>
    </row>
    <row r="64" spans="1:3">
      <c r="A64">
        <v>40205</v>
      </c>
      <c r="B64" s="2">
        <v>8200043</v>
      </c>
      <c r="C64" t="s">
        <v>1539</v>
      </c>
    </row>
    <row r="65" spans="1:3">
      <c r="A65">
        <v>40205</v>
      </c>
      <c r="B65" s="2">
        <v>8200115</v>
      </c>
      <c r="C65" t="s">
        <v>1540</v>
      </c>
    </row>
    <row r="66" spans="1:3">
      <c r="A66">
        <v>40205</v>
      </c>
      <c r="B66" s="2">
        <v>8200045</v>
      </c>
      <c r="C66" t="s">
        <v>1541</v>
      </c>
    </row>
    <row r="67" spans="1:3">
      <c r="A67">
        <v>40205</v>
      </c>
      <c r="B67" s="2">
        <v>8200032</v>
      </c>
      <c r="C67" t="s">
        <v>1542</v>
      </c>
    </row>
    <row r="68" spans="1:3">
      <c r="A68">
        <v>40205</v>
      </c>
      <c r="B68" s="2">
        <v>8200702</v>
      </c>
      <c r="C68" t="s">
        <v>1543</v>
      </c>
    </row>
    <row r="69" spans="1:3">
      <c r="A69">
        <v>40205</v>
      </c>
      <c r="B69" s="2">
        <v>8200073</v>
      </c>
      <c r="C69" t="s">
        <v>1544</v>
      </c>
    </row>
    <row r="70" spans="1:3">
      <c r="A70">
        <v>40205</v>
      </c>
      <c r="B70" s="2">
        <v>8200088</v>
      </c>
      <c r="C70" t="s">
        <v>1545</v>
      </c>
    </row>
    <row r="71" spans="1:3">
      <c r="A71">
        <v>40205</v>
      </c>
      <c r="B71" s="2">
        <v>8200070</v>
      </c>
      <c r="C71" t="s">
        <v>1546</v>
      </c>
    </row>
    <row r="72" spans="1:3">
      <c r="A72">
        <v>40205</v>
      </c>
      <c r="B72" s="2">
        <v>8200042</v>
      </c>
      <c r="C72" t="s">
        <v>1547</v>
      </c>
    </row>
    <row r="73" spans="1:3">
      <c r="A73">
        <v>40205</v>
      </c>
      <c r="B73" s="2">
        <v>8200709</v>
      </c>
      <c r="C73" t="s">
        <v>1548</v>
      </c>
    </row>
    <row r="74" spans="1:3">
      <c r="A74">
        <v>40205</v>
      </c>
      <c r="B74" s="2">
        <v>8200072</v>
      </c>
      <c r="C74" t="s">
        <v>1549</v>
      </c>
    </row>
    <row r="75" spans="1:3">
      <c r="A75">
        <v>40205</v>
      </c>
      <c r="B75" s="2">
        <v>8200069</v>
      </c>
      <c r="C75" t="s">
        <v>1550</v>
      </c>
    </row>
    <row r="76" spans="1:3">
      <c r="A76">
        <v>40205</v>
      </c>
      <c r="B76" s="2">
        <v>8200022</v>
      </c>
      <c r="C76" t="s">
        <v>1551</v>
      </c>
    </row>
    <row r="77" spans="1:3">
      <c r="A77">
        <v>40205</v>
      </c>
      <c r="B77" s="2">
        <v>8200077</v>
      </c>
      <c r="C77" t="s">
        <v>1552</v>
      </c>
    </row>
    <row r="78" spans="1:3">
      <c r="A78">
        <v>40205</v>
      </c>
      <c r="B78" s="2">
        <v>8200047</v>
      </c>
      <c r="C78" t="s">
        <v>1553</v>
      </c>
    </row>
    <row r="79" spans="1:3">
      <c r="A79">
        <v>40205</v>
      </c>
      <c r="B79" s="2">
        <v>8200085</v>
      </c>
      <c r="C79" t="s">
        <v>1554</v>
      </c>
    </row>
    <row r="80" spans="1:3">
      <c r="A80">
        <v>40205</v>
      </c>
      <c r="B80" s="2">
        <v>8200063</v>
      </c>
      <c r="C80" t="s">
        <v>1555</v>
      </c>
    </row>
    <row r="81" spans="1:3">
      <c r="A81">
        <v>40205</v>
      </c>
      <c r="B81" s="2">
        <v>8200711</v>
      </c>
      <c r="C81" t="s">
        <v>1556</v>
      </c>
    </row>
    <row r="82" spans="1:3">
      <c r="A82">
        <v>40205</v>
      </c>
      <c r="B82" s="2">
        <v>8200102</v>
      </c>
      <c r="C82" t="s">
        <v>1557</v>
      </c>
    </row>
    <row r="83" spans="1:3">
      <c r="A83">
        <v>40205</v>
      </c>
      <c r="B83" s="2">
        <v>8200708</v>
      </c>
      <c r="C83" t="s">
        <v>1558</v>
      </c>
    </row>
    <row r="84" spans="1:3">
      <c r="A84">
        <v>40205</v>
      </c>
      <c r="B84" s="2">
        <v>8200044</v>
      </c>
      <c r="C84" t="s">
        <v>1559</v>
      </c>
    </row>
    <row r="85" spans="1:3">
      <c r="A85">
        <v>40205</v>
      </c>
      <c r="B85" s="2">
        <v>8200018</v>
      </c>
      <c r="C85" t="s">
        <v>1560</v>
      </c>
    </row>
    <row r="86" spans="1:3">
      <c r="A86">
        <v>40205</v>
      </c>
      <c r="B86" s="2">
        <v>8200040</v>
      </c>
      <c r="C86" t="s">
        <v>1561</v>
      </c>
    </row>
    <row r="87" spans="1:3">
      <c r="A87">
        <v>40205</v>
      </c>
      <c r="B87" s="2">
        <v>8200061</v>
      </c>
      <c r="C87" t="s">
        <v>1562</v>
      </c>
    </row>
    <row r="88" spans="1:3">
      <c r="A88">
        <v>40205</v>
      </c>
      <c r="B88" s="2">
        <v>8200074</v>
      </c>
      <c r="C88" t="s">
        <v>1563</v>
      </c>
    </row>
    <row r="89" spans="1:3">
      <c r="A89">
        <v>40205</v>
      </c>
      <c r="B89" s="2">
        <v>8200048</v>
      </c>
      <c r="C89" t="s">
        <v>1564</v>
      </c>
    </row>
    <row r="90" spans="1:3">
      <c r="A90">
        <v>40205</v>
      </c>
      <c r="B90" s="2">
        <v>8200082</v>
      </c>
      <c r="C90" t="s">
        <v>1565</v>
      </c>
    </row>
    <row r="91" spans="1:3">
      <c r="A91">
        <v>40101</v>
      </c>
      <c r="B91" s="2">
        <v>8000000</v>
      </c>
      <c r="C91" t="s">
        <v>8</v>
      </c>
    </row>
    <row r="92" spans="1:3">
      <c r="A92">
        <v>40101</v>
      </c>
      <c r="B92" s="2">
        <v>8000045</v>
      </c>
      <c r="C92" t="s">
        <v>9</v>
      </c>
    </row>
    <row r="93" spans="1:3">
      <c r="A93">
        <v>40101</v>
      </c>
      <c r="B93" s="2">
        <v>8000101</v>
      </c>
      <c r="C93" t="s">
        <v>10</v>
      </c>
    </row>
    <row r="94" spans="1:3">
      <c r="A94">
        <v>40101</v>
      </c>
      <c r="B94" s="2">
        <v>8000041</v>
      </c>
      <c r="C94" t="s">
        <v>11</v>
      </c>
    </row>
    <row r="95" spans="1:3">
      <c r="A95">
        <v>40101</v>
      </c>
      <c r="B95" s="2">
        <v>8000048</v>
      </c>
      <c r="C95" t="s">
        <v>12</v>
      </c>
    </row>
    <row r="96" spans="1:3">
      <c r="A96">
        <v>40101</v>
      </c>
      <c r="B96" s="2">
        <v>8000111</v>
      </c>
      <c r="C96" t="s">
        <v>13</v>
      </c>
    </row>
    <row r="97" spans="1:3">
      <c r="A97">
        <v>40101</v>
      </c>
      <c r="B97" s="2">
        <v>8000026</v>
      </c>
      <c r="C97" t="s">
        <v>14</v>
      </c>
    </row>
    <row r="98" spans="1:3">
      <c r="A98">
        <v>40101</v>
      </c>
      <c r="B98" s="2">
        <v>8010864</v>
      </c>
      <c r="C98" t="s">
        <v>15</v>
      </c>
    </row>
    <row r="99" spans="1:3">
      <c r="A99">
        <v>40101</v>
      </c>
      <c r="B99" s="2">
        <v>8010883</v>
      </c>
      <c r="C99" t="s">
        <v>16</v>
      </c>
    </row>
    <row r="100" spans="1:3">
      <c r="A100">
        <v>40101</v>
      </c>
      <c r="B100" s="2">
        <v>8010811</v>
      </c>
      <c r="C100" t="s">
        <v>17</v>
      </c>
    </row>
    <row r="101" spans="1:3">
      <c r="A101">
        <v>40101</v>
      </c>
      <c r="B101" s="2">
        <v>8000011</v>
      </c>
      <c r="C101" t="s">
        <v>18</v>
      </c>
    </row>
    <row r="102" spans="1:3">
      <c r="A102">
        <v>40101</v>
      </c>
      <c r="B102" s="2">
        <v>8010876</v>
      </c>
      <c r="C102" t="s">
        <v>19</v>
      </c>
    </row>
    <row r="103" spans="1:3">
      <c r="A103">
        <v>40101</v>
      </c>
      <c r="B103" s="2">
        <v>8010801</v>
      </c>
      <c r="C103" t="s">
        <v>20</v>
      </c>
    </row>
    <row r="104" spans="1:3">
      <c r="A104">
        <v>40101</v>
      </c>
      <c r="B104" s="2">
        <v>8000001</v>
      </c>
      <c r="C104" t="s">
        <v>21</v>
      </c>
    </row>
    <row r="105" spans="1:3">
      <c r="A105">
        <v>40101</v>
      </c>
      <c r="B105" s="2">
        <v>8010823</v>
      </c>
      <c r="C105" t="s">
        <v>22</v>
      </c>
    </row>
    <row r="106" spans="1:3">
      <c r="A106">
        <v>40101</v>
      </c>
      <c r="B106" s="2">
        <v>8000061</v>
      </c>
      <c r="C106" t="s">
        <v>23</v>
      </c>
    </row>
    <row r="107" spans="1:3">
      <c r="A107">
        <v>40101</v>
      </c>
      <c r="B107" s="2">
        <v>8000003</v>
      </c>
      <c r="C107" t="s">
        <v>24</v>
      </c>
    </row>
    <row r="108" spans="1:3">
      <c r="A108">
        <v>40101</v>
      </c>
      <c r="B108" s="2">
        <v>8000016</v>
      </c>
      <c r="C108" t="s">
        <v>25</v>
      </c>
    </row>
    <row r="109" spans="1:3">
      <c r="A109">
        <v>40101</v>
      </c>
      <c r="B109" s="2">
        <v>8000044</v>
      </c>
      <c r="C109" t="s">
        <v>26</v>
      </c>
    </row>
    <row r="110" spans="1:3">
      <c r="A110">
        <v>40101</v>
      </c>
      <c r="B110" s="2">
        <v>8010871</v>
      </c>
      <c r="C110" t="s">
        <v>27</v>
      </c>
    </row>
    <row r="111" spans="1:3">
      <c r="A111">
        <v>40101</v>
      </c>
      <c r="B111" s="2">
        <v>8000042</v>
      </c>
      <c r="C111" t="s">
        <v>28</v>
      </c>
    </row>
    <row r="112" spans="1:3">
      <c r="A112">
        <v>40101</v>
      </c>
      <c r="B112" s="2">
        <v>8000114</v>
      </c>
      <c r="C112" t="s">
        <v>29</v>
      </c>
    </row>
    <row r="113" spans="1:3">
      <c r="A113">
        <v>40101</v>
      </c>
      <c r="B113" s="2">
        <v>8000118</v>
      </c>
      <c r="C113" t="s">
        <v>30</v>
      </c>
    </row>
    <row r="114" spans="1:3">
      <c r="A114">
        <v>40101</v>
      </c>
      <c r="B114" s="2">
        <v>8000004</v>
      </c>
      <c r="C114" t="s">
        <v>31</v>
      </c>
    </row>
    <row r="115" spans="1:3">
      <c r="A115">
        <v>40101</v>
      </c>
      <c r="B115" s="2">
        <v>8010812</v>
      </c>
      <c r="C115" t="s">
        <v>32</v>
      </c>
    </row>
    <row r="116" spans="1:3">
      <c r="A116">
        <v>40101</v>
      </c>
      <c r="B116" s="2">
        <v>8010854</v>
      </c>
      <c r="C116" t="s">
        <v>33</v>
      </c>
    </row>
    <row r="117" spans="1:3">
      <c r="A117">
        <v>40101</v>
      </c>
      <c r="B117" s="2">
        <v>8010833</v>
      </c>
      <c r="C117" t="s">
        <v>34</v>
      </c>
    </row>
    <row r="118" spans="1:3">
      <c r="A118">
        <v>40101</v>
      </c>
      <c r="B118" s="2">
        <v>8010882</v>
      </c>
      <c r="C118" t="s">
        <v>35</v>
      </c>
    </row>
    <row r="119" spans="1:3">
      <c r="A119">
        <v>40101</v>
      </c>
      <c r="B119" s="2">
        <v>8010886</v>
      </c>
      <c r="C119" t="s">
        <v>36</v>
      </c>
    </row>
    <row r="120" spans="1:3">
      <c r="A120">
        <v>40101</v>
      </c>
      <c r="B120" s="2">
        <v>8010808</v>
      </c>
      <c r="C120" t="s">
        <v>37</v>
      </c>
    </row>
    <row r="121" spans="1:3">
      <c r="A121">
        <v>40101</v>
      </c>
      <c r="B121" s="2">
        <v>8000008</v>
      </c>
      <c r="C121" t="s">
        <v>38</v>
      </c>
    </row>
    <row r="122" spans="1:3">
      <c r="A122">
        <v>40101</v>
      </c>
      <c r="B122" s="2">
        <v>8010821</v>
      </c>
      <c r="C122" t="s">
        <v>39</v>
      </c>
    </row>
    <row r="123" spans="1:3">
      <c r="A123">
        <v>40101</v>
      </c>
      <c r="B123" s="2">
        <v>8010826</v>
      </c>
      <c r="C123" t="s">
        <v>40</v>
      </c>
    </row>
    <row r="124" spans="1:3">
      <c r="A124">
        <v>40101</v>
      </c>
      <c r="B124" s="2">
        <v>8010825</v>
      </c>
      <c r="C124" t="s">
        <v>41</v>
      </c>
    </row>
    <row r="125" spans="1:3">
      <c r="A125">
        <v>40101</v>
      </c>
      <c r="B125" s="2">
        <v>8000027</v>
      </c>
      <c r="C125" t="s">
        <v>42</v>
      </c>
    </row>
    <row r="126" spans="1:3">
      <c r="A126">
        <v>40101</v>
      </c>
      <c r="B126" s="2">
        <v>8000034</v>
      </c>
      <c r="C126" t="s">
        <v>43</v>
      </c>
    </row>
    <row r="127" spans="1:3">
      <c r="A127">
        <v>40101</v>
      </c>
      <c r="B127" s="2">
        <v>8000007</v>
      </c>
      <c r="C127" t="s">
        <v>44</v>
      </c>
    </row>
    <row r="128" spans="1:3">
      <c r="A128">
        <v>40101</v>
      </c>
      <c r="B128" s="2">
        <v>8010863</v>
      </c>
      <c r="C128" t="s">
        <v>45</v>
      </c>
    </row>
    <row r="129" spans="1:3">
      <c r="A129">
        <v>40101</v>
      </c>
      <c r="B129" s="2">
        <v>8000102</v>
      </c>
      <c r="C129" t="s">
        <v>46</v>
      </c>
    </row>
    <row r="130" spans="1:3">
      <c r="A130">
        <v>40101</v>
      </c>
      <c r="B130" s="2">
        <v>8000015</v>
      </c>
      <c r="C130" t="s">
        <v>47</v>
      </c>
    </row>
    <row r="131" spans="1:3">
      <c r="A131">
        <v>40101</v>
      </c>
      <c r="B131" s="2">
        <v>8000028</v>
      </c>
      <c r="C131" t="s">
        <v>48</v>
      </c>
    </row>
    <row r="132" spans="1:3">
      <c r="A132">
        <v>40101</v>
      </c>
      <c r="B132" s="2">
        <v>8000051</v>
      </c>
      <c r="C132" t="s">
        <v>49</v>
      </c>
    </row>
    <row r="133" spans="1:3">
      <c r="A133">
        <v>40101</v>
      </c>
      <c r="B133" s="2">
        <v>8000054</v>
      </c>
      <c r="C133" t="s">
        <v>50</v>
      </c>
    </row>
    <row r="134" spans="1:3">
      <c r="A134">
        <v>40101</v>
      </c>
      <c r="B134" s="2">
        <v>8010865</v>
      </c>
      <c r="C134" t="s">
        <v>51</v>
      </c>
    </row>
    <row r="135" spans="1:3">
      <c r="A135">
        <v>40101</v>
      </c>
      <c r="B135" s="2">
        <v>8010802</v>
      </c>
      <c r="C135" t="s">
        <v>52</v>
      </c>
    </row>
    <row r="136" spans="1:3">
      <c r="A136">
        <v>40101</v>
      </c>
      <c r="B136" s="2">
        <v>8000013</v>
      </c>
      <c r="C136" t="s">
        <v>53</v>
      </c>
    </row>
    <row r="137" spans="1:3">
      <c r="A137">
        <v>40101</v>
      </c>
      <c r="B137" s="2">
        <v>8010885</v>
      </c>
      <c r="C137" t="s">
        <v>54</v>
      </c>
    </row>
    <row r="138" spans="1:3">
      <c r="A138">
        <v>40101</v>
      </c>
      <c r="B138" s="2">
        <v>8000053</v>
      </c>
      <c r="C138" t="s">
        <v>55</v>
      </c>
    </row>
    <row r="139" spans="1:3">
      <c r="A139">
        <v>40101</v>
      </c>
      <c r="B139" s="2">
        <v>8000115</v>
      </c>
      <c r="C139" t="s">
        <v>56</v>
      </c>
    </row>
    <row r="140" spans="1:3">
      <c r="A140">
        <v>40101</v>
      </c>
      <c r="B140" s="2">
        <v>8000113</v>
      </c>
      <c r="C140" t="s">
        <v>57</v>
      </c>
    </row>
    <row r="141" spans="1:3">
      <c r="A141">
        <v>40101</v>
      </c>
      <c r="B141" s="2">
        <v>8010884</v>
      </c>
      <c r="C141" t="s">
        <v>58</v>
      </c>
    </row>
    <row r="142" spans="1:3">
      <c r="A142">
        <v>40101</v>
      </c>
      <c r="B142" s="2">
        <v>8000014</v>
      </c>
      <c r="C142" t="s">
        <v>59</v>
      </c>
    </row>
    <row r="143" spans="1:3">
      <c r="A143">
        <v>40101</v>
      </c>
      <c r="B143" s="2">
        <v>8000018</v>
      </c>
      <c r="C143" t="s">
        <v>60</v>
      </c>
    </row>
    <row r="144" spans="1:3">
      <c r="A144">
        <v>40101</v>
      </c>
      <c r="B144" s="2">
        <v>8000057</v>
      </c>
      <c r="C144" t="s">
        <v>61</v>
      </c>
    </row>
    <row r="145" spans="1:3">
      <c r="A145">
        <v>40101</v>
      </c>
      <c r="B145" s="2">
        <v>8000024</v>
      </c>
      <c r="C145" t="s">
        <v>62</v>
      </c>
    </row>
    <row r="146" spans="1:3">
      <c r="A146">
        <v>40101</v>
      </c>
      <c r="B146" s="2">
        <v>8000038</v>
      </c>
      <c r="C146" t="s">
        <v>63</v>
      </c>
    </row>
    <row r="147" spans="1:3">
      <c r="A147">
        <v>40101</v>
      </c>
      <c r="B147" s="2">
        <v>8000022</v>
      </c>
      <c r="C147" t="s">
        <v>64</v>
      </c>
    </row>
    <row r="148" spans="1:3">
      <c r="A148">
        <v>40101</v>
      </c>
      <c r="B148" s="2">
        <v>8000029</v>
      </c>
      <c r="C148" t="s">
        <v>65</v>
      </c>
    </row>
    <row r="149" spans="1:3">
      <c r="A149">
        <v>40101</v>
      </c>
      <c r="B149" s="2">
        <v>8000063</v>
      </c>
      <c r="C149" t="s">
        <v>66</v>
      </c>
    </row>
    <row r="150" spans="1:3">
      <c r="A150">
        <v>40101</v>
      </c>
      <c r="B150" s="2">
        <v>8000062</v>
      </c>
      <c r="C150" t="s">
        <v>67</v>
      </c>
    </row>
    <row r="151" spans="1:3">
      <c r="A151">
        <v>40101</v>
      </c>
      <c r="B151" s="2">
        <v>8000033</v>
      </c>
      <c r="C151" t="s">
        <v>68</v>
      </c>
    </row>
    <row r="152" spans="1:3">
      <c r="A152">
        <v>40101</v>
      </c>
      <c r="B152" s="2">
        <v>8010822</v>
      </c>
      <c r="C152" t="s">
        <v>69</v>
      </c>
    </row>
    <row r="153" spans="1:3">
      <c r="A153">
        <v>40101</v>
      </c>
      <c r="B153" s="2">
        <v>8000031</v>
      </c>
      <c r="C153" t="s">
        <v>70</v>
      </c>
    </row>
    <row r="154" spans="1:3">
      <c r="A154">
        <v>40101</v>
      </c>
      <c r="B154" s="2">
        <v>8010805</v>
      </c>
      <c r="C154" t="s">
        <v>71</v>
      </c>
    </row>
    <row r="155" spans="1:3">
      <c r="A155">
        <v>40101</v>
      </c>
      <c r="B155" s="2">
        <v>8010872</v>
      </c>
      <c r="C155" t="s">
        <v>72</v>
      </c>
    </row>
    <row r="156" spans="1:3">
      <c r="A156">
        <v>40101</v>
      </c>
      <c r="B156" s="2">
        <v>8010803</v>
      </c>
      <c r="C156" t="s">
        <v>73</v>
      </c>
    </row>
    <row r="157" spans="1:3">
      <c r="A157">
        <v>40101</v>
      </c>
      <c r="B157" s="2">
        <v>8010804</v>
      </c>
      <c r="C157" t="s">
        <v>74</v>
      </c>
    </row>
    <row r="158" spans="1:3">
      <c r="A158">
        <v>40101</v>
      </c>
      <c r="B158" s="2">
        <v>8000117</v>
      </c>
      <c r="C158" t="s">
        <v>75</v>
      </c>
    </row>
    <row r="159" spans="1:3">
      <c r="A159">
        <v>40101</v>
      </c>
      <c r="B159" s="2">
        <v>8000116</v>
      </c>
      <c r="C159" t="s">
        <v>76</v>
      </c>
    </row>
    <row r="160" spans="1:3">
      <c r="A160">
        <v>40101</v>
      </c>
      <c r="B160" s="2">
        <v>8000023</v>
      </c>
      <c r="C160" t="s">
        <v>77</v>
      </c>
    </row>
    <row r="161" spans="1:3">
      <c r="A161">
        <v>40101</v>
      </c>
      <c r="B161" s="2">
        <v>8000039</v>
      </c>
      <c r="C161" t="s">
        <v>78</v>
      </c>
    </row>
    <row r="162" spans="1:3">
      <c r="A162">
        <v>40101</v>
      </c>
      <c r="B162" s="2">
        <v>8000017</v>
      </c>
      <c r="C162" t="s">
        <v>79</v>
      </c>
    </row>
    <row r="163" spans="1:3">
      <c r="A163">
        <v>40101</v>
      </c>
      <c r="B163" s="2">
        <v>8010861</v>
      </c>
      <c r="C163" t="s">
        <v>80</v>
      </c>
    </row>
    <row r="164" spans="1:3">
      <c r="A164">
        <v>40101</v>
      </c>
      <c r="B164" s="2">
        <v>8010881</v>
      </c>
      <c r="C164" t="s">
        <v>81</v>
      </c>
    </row>
    <row r="165" spans="1:3">
      <c r="A165">
        <v>40101</v>
      </c>
      <c r="B165" s="2">
        <v>8010841</v>
      </c>
      <c r="C165" t="s">
        <v>82</v>
      </c>
    </row>
    <row r="166" spans="1:3">
      <c r="A166">
        <v>40101</v>
      </c>
      <c r="B166" s="2">
        <v>8010862</v>
      </c>
      <c r="C166" t="s">
        <v>83</v>
      </c>
    </row>
    <row r="167" spans="1:3">
      <c r="A167">
        <v>40101</v>
      </c>
      <c r="B167" s="2">
        <v>8000056</v>
      </c>
      <c r="C167" t="s">
        <v>84</v>
      </c>
    </row>
    <row r="168" spans="1:3">
      <c r="A168">
        <v>40101</v>
      </c>
      <c r="B168" s="2">
        <v>8000112</v>
      </c>
      <c r="C168" t="s">
        <v>85</v>
      </c>
    </row>
    <row r="169" spans="1:3">
      <c r="A169">
        <v>40101</v>
      </c>
      <c r="B169" s="2">
        <v>8010874</v>
      </c>
      <c r="C169" t="s">
        <v>86</v>
      </c>
    </row>
    <row r="170" spans="1:3">
      <c r="A170">
        <v>40101</v>
      </c>
      <c r="B170" s="2">
        <v>8010856</v>
      </c>
      <c r="C170" t="s">
        <v>87</v>
      </c>
    </row>
    <row r="171" spans="1:3">
      <c r="A171">
        <v>40101</v>
      </c>
      <c r="B171" s="2">
        <v>8000005</v>
      </c>
      <c r="C171" t="s">
        <v>88</v>
      </c>
    </row>
    <row r="172" spans="1:3">
      <c r="A172">
        <v>40101</v>
      </c>
      <c r="B172" s="2">
        <v>8000037</v>
      </c>
      <c r="C172" t="s">
        <v>89</v>
      </c>
    </row>
    <row r="173" spans="1:3">
      <c r="A173">
        <v>40101</v>
      </c>
      <c r="B173" s="2">
        <v>8000046</v>
      </c>
      <c r="C173" t="s">
        <v>90</v>
      </c>
    </row>
    <row r="174" spans="1:3">
      <c r="A174">
        <v>40101</v>
      </c>
      <c r="B174" s="2">
        <v>8000055</v>
      </c>
      <c r="C174" t="s">
        <v>91</v>
      </c>
    </row>
    <row r="175" spans="1:3">
      <c r="A175">
        <v>40101</v>
      </c>
      <c r="B175" s="2">
        <v>8010851</v>
      </c>
      <c r="C175" t="s">
        <v>92</v>
      </c>
    </row>
    <row r="176" spans="1:3">
      <c r="A176">
        <v>40101</v>
      </c>
      <c r="B176" s="2">
        <v>8000052</v>
      </c>
      <c r="C176" t="s">
        <v>93</v>
      </c>
    </row>
    <row r="177" spans="1:3">
      <c r="A177">
        <v>40101</v>
      </c>
      <c r="B177" s="2">
        <v>8010853</v>
      </c>
      <c r="C177" t="s">
        <v>94</v>
      </c>
    </row>
    <row r="178" spans="1:3">
      <c r="A178">
        <v>40101</v>
      </c>
      <c r="B178" s="2">
        <v>8010873</v>
      </c>
      <c r="C178" t="s">
        <v>95</v>
      </c>
    </row>
    <row r="179" spans="1:3">
      <c r="A179">
        <v>40101</v>
      </c>
      <c r="B179" s="2">
        <v>8010813</v>
      </c>
      <c r="C179" t="s">
        <v>96</v>
      </c>
    </row>
    <row r="180" spans="1:3">
      <c r="A180">
        <v>40101</v>
      </c>
      <c r="B180" s="2">
        <v>8010814</v>
      </c>
      <c r="C180" t="s">
        <v>97</v>
      </c>
    </row>
    <row r="181" spans="1:3">
      <c r="A181">
        <v>40101</v>
      </c>
      <c r="B181" s="2">
        <v>8010842</v>
      </c>
      <c r="C181" t="s">
        <v>98</v>
      </c>
    </row>
    <row r="182" spans="1:3">
      <c r="A182">
        <v>40101</v>
      </c>
      <c r="B182" s="2">
        <v>8000047</v>
      </c>
      <c r="C182" t="s">
        <v>99</v>
      </c>
    </row>
    <row r="183" spans="1:3">
      <c r="A183">
        <v>40101</v>
      </c>
      <c r="B183" s="2">
        <v>8000002</v>
      </c>
      <c r="C183" t="s">
        <v>100</v>
      </c>
    </row>
    <row r="184" spans="1:3">
      <c r="A184">
        <v>40101</v>
      </c>
      <c r="B184" s="2">
        <v>8000032</v>
      </c>
      <c r="C184" t="s">
        <v>101</v>
      </c>
    </row>
    <row r="185" spans="1:3">
      <c r="A185">
        <v>40101</v>
      </c>
      <c r="B185" s="2">
        <v>8000035</v>
      </c>
      <c r="C185" t="s">
        <v>102</v>
      </c>
    </row>
    <row r="186" spans="1:3">
      <c r="A186">
        <v>40101</v>
      </c>
      <c r="B186" s="2">
        <v>8010875</v>
      </c>
      <c r="C186" t="s">
        <v>103</v>
      </c>
    </row>
    <row r="187" spans="1:3">
      <c r="A187">
        <v>40101</v>
      </c>
      <c r="B187" s="2">
        <v>8010834</v>
      </c>
      <c r="C187" t="s">
        <v>104</v>
      </c>
    </row>
    <row r="188" spans="1:3">
      <c r="A188">
        <v>40101</v>
      </c>
      <c r="B188" s="2">
        <v>8000012</v>
      </c>
      <c r="C188" t="s">
        <v>105</v>
      </c>
    </row>
    <row r="189" spans="1:3">
      <c r="A189">
        <v>40101</v>
      </c>
      <c r="B189" s="2">
        <v>8000064</v>
      </c>
      <c r="C189" t="s">
        <v>106</v>
      </c>
    </row>
    <row r="190" spans="1:3">
      <c r="A190">
        <v>40101</v>
      </c>
      <c r="B190" s="2">
        <v>8010831</v>
      </c>
      <c r="C190" t="s">
        <v>107</v>
      </c>
    </row>
    <row r="191" spans="1:3">
      <c r="A191">
        <v>40101</v>
      </c>
      <c r="B191" s="2">
        <v>8010824</v>
      </c>
      <c r="C191" t="s">
        <v>108</v>
      </c>
    </row>
    <row r="192" spans="1:3">
      <c r="A192">
        <v>40101</v>
      </c>
      <c r="B192" s="2">
        <v>8000043</v>
      </c>
      <c r="C192" t="s">
        <v>109</v>
      </c>
    </row>
    <row r="193" spans="1:3">
      <c r="A193">
        <v>40101</v>
      </c>
      <c r="B193" s="2">
        <v>8010852</v>
      </c>
      <c r="C193" t="s">
        <v>110</v>
      </c>
    </row>
    <row r="194" spans="1:3">
      <c r="A194">
        <v>40101</v>
      </c>
      <c r="B194" s="2">
        <v>8000021</v>
      </c>
      <c r="C194" t="s">
        <v>111</v>
      </c>
    </row>
    <row r="195" spans="1:3">
      <c r="A195">
        <v>40101</v>
      </c>
      <c r="B195" s="2">
        <v>8010855</v>
      </c>
      <c r="C195" t="s">
        <v>112</v>
      </c>
    </row>
    <row r="196" spans="1:3">
      <c r="A196">
        <v>40101</v>
      </c>
      <c r="B196" s="2">
        <v>8010832</v>
      </c>
      <c r="C196" t="s">
        <v>113</v>
      </c>
    </row>
    <row r="197" spans="1:3">
      <c r="A197">
        <v>40101</v>
      </c>
      <c r="B197" s="2">
        <v>8000030</v>
      </c>
      <c r="C197" t="s">
        <v>114</v>
      </c>
    </row>
    <row r="198" spans="1:3">
      <c r="A198">
        <v>40101</v>
      </c>
      <c r="B198" s="2">
        <v>8000036</v>
      </c>
      <c r="C198" t="s">
        <v>115</v>
      </c>
    </row>
    <row r="199" spans="1:3">
      <c r="A199">
        <v>40101</v>
      </c>
      <c r="B199" s="2">
        <v>8000025</v>
      </c>
      <c r="C199" t="s">
        <v>116</v>
      </c>
    </row>
    <row r="200" spans="1:3">
      <c r="A200">
        <v>40101</v>
      </c>
      <c r="B200" s="2">
        <v>8000006</v>
      </c>
      <c r="C200" t="s">
        <v>117</v>
      </c>
    </row>
    <row r="201" spans="1:3">
      <c r="A201">
        <v>40103</v>
      </c>
      <c r="B201" s="2">
        <v>8080000</v>
      </c>
      <c r="C201" t="s">
        <v>118</v>
      </c>
    </row>
    <row r="202" spans="1:3">
      <c r="A202">
        <v>40103</v>
      </c>
      <c r="B202" s="2">
        <v>8080141</v>
      </c>
      <c r="C202" t="s">
        <v>119</v>
      </c>
    </row>
    <row r="203" spans="1:3">
      <c r="A203">
        <v>40103</v>
      </c>
      <c r="B203" s="2">
        <v>8080143</v>
      </c>
      <c r="C203" t="s">
        <v>120</v>
      </c>
    </row>
    <row r="204" spans="1:3">
      <c r="A204">
        <v>40103</v>
      </c>
      <c r="B204" s="2">
        <v>8080142</v>
      </c>
      <c r="C204" t="s">
        <v>121</v>
      </c>
    </row>
    <row r="205" spans="1:3">
      <c r="A205">
        <v>40103</v>
      </c>
      <c r="B205" s="2">
        <v>8080175</v>
      </c>
      <c r="C205" t="s">
        <v>122</v>
      </c>
    </row>
    <row r="206" spans="1:3">
      <c r="A206">
        <v>40103</v>
      </c>
      <c r="B206" s="2">
        <v>8080075</v>
      </c>
      <c r="C206" t="s">
        <v>123</v>
      </c>
    </row>
    <row r="207" spans="1:3">
      <c r="A207">
        <v>40103</v>
      </c>
      <c r="B207" s="2">
        <v>8080003</v>
      </c>
      <c r="C207" t="s">
        <v>124</v>
      </c>
    </row>
    <row r="208" spans="1:3">
      <c r="A208">
        <v>40103</v>
      </c>
      <c r="B208" s="2">
        <v>8080073</v>
      </c>
      <c r="C208" t="s">
        <v>125</v>
      </c>
    </row>
    <row r="209" spans="1:3">
      <c r="A209">
        <v>40103</v>
      </c>
      <c r="B209" s="2">
        <v>8080122</v>
      </c>
      <c r="C209" t="s">
        <v>126</v>
      </c>
    </row>
    <row r="210" spans="1:3">
      <c r="A210">
        <v>40103</v>
      </c>
      <c r="B210" s="2">
        <v>8080123</v>
      </c>
      <c r="C210" t="s">
        <v>127</v>
      </c>
    </row>
    <row r="211" spans="1:3">
      <c r="A211">
        <v>40103</v>
      </c>
      <c r="B211" s="2">
        <v>8080022</v>
      </c>
      <c r="C211" t="s">
        <v>128</v>
      </c>
    </row>
    <row r="212" spans="1:3">
      <c r="A212">
        <v>40103</v>
      </c>
      <c r="B212" s="2">
        <v>8080124</v>
      </c>
      <c r="C212" t="s">
        <v>129</v>
      </c>
    </row>
    <row r="213" spans="1:3">
      <c r="A213">
        <v>40103</v>
      </c>
      <c r="B213" s="2">
        <v>8080071</v>
      </c>
      <c r="C213" t="s">
        <v>130</v>
      </c>
    </row>
    <row r="214" spans="1:3">
      <c r="A214">
        <v>40103</v>
      </c>
      <c r="B214" s="2">
        <v>8080014</v>
      </c>
      <c r="C214" t="s">
        <v>131</v>
      </c>
    </row>
    <row r="215" spans="1:3">
      <c r="A215">
        <v>40103</v>
      </c>
      <c r="B215" s="2">
        <v>8080032</v>
      </c>
      <c r="C215" t="s">
        <v>132</v>
      </c>
    </row>
    <row r="216" spans="1:3">
      <c r="A216">
        <v>40103</v>
      </c>
      <c r="B216" s="2">
        <v>8080061</v>
      </c>
      <c r="C216" t="s">
        <v>133</v>
      </c>
    </row>
    <row r="217" spans="1:3">
      <c r="A217">
        <v>40103</v>
      </c>
      <c r="B217" s="2">
        <v>8080033</v>
      </c>
      <c r="C217" t="s">
        <v>134</v>
      </c>
    </row>
    <row r="218" spans="1:3">
      <c r="A218">
        <v>40103</v>
      </c>
      <c r="B218" s="2">
        <v>8080051</v>
      </c>
      <c r="C218" t="s">
        <v>135</v>
      </c>
    </row>
    <row r="219" spans="1:3">
      <c r="A219">
        <v>40103</v>
      </c>
      <c r="B219" s="2">
        <v>8080133</v>
      </c>
      <c r="C219" t="s">
        <v>136</v>
      </c>
    </row>
    <row r="220" spans="1:3">
      <c r="A220">
        <v>40103</v>
      </c>
      <c r="B220" s="2">
        <v>8080008</v>
      </c>
      <c r="C220" t="s">
        <v>137</v>
      </c>
    </row>
    <row r="221" spans="1:3">
      <c r="A221">
        <v>40103</v>
      </c>
      <c r="B221" s="2">
        <v>8080008</v>
      </c>
      <c r="C221" t="s">
        <v>138</v>
      </c>
    </row>
    <row r="222" spans="1:3">
      <c r="A222">
        <v>40103</v>
      </c>
      <c r="B222" s="2">
        <v>8080108</v>
      </c>
      <c r="C222" t="s">
        <v>139</v>
      </c>
    </row>
    <row r="223" spans="1:3">
      <c r="A223">
        <v>40103</v>
      </c>
      <c r="B223" s="2">
        <v>8080134</v>
      </c>
      <c r="C223" t="s">
        <v>140</v>
      </c>
    </row>
    <row r="224" spans="1:3">
      <c r="A224">
        <v>40103</v>
      </c>
      <c r="B224" s="2">
        <v>8080106</v>
      </c>
      <c r="C224" t="s">
        <v>141</v>
      </c>
    </row>
    <row r="225" spans="1:3">
      <c r="A225">
        <v>40103</v>
      </c>
      <c r="B225" s="2">
        <v>8080015</v>
      </c>
      <c r="C225" t="s">
        <v>142</v>
      </c>
    </row>
    <row r="226" spans="1:3">
      <c r="A226">
        <v>40103</v>
      </c>
      <c r="B226" s="2">
        <v>8080105</v>
      </c>
      <c r="C226" t="s">
        <v>143</v>
      </c>
    </row>
    <row r="227" spans="1:3">
      <c r="A227">
        <v>40103</v>
      </c>
      <c r="B227" s="2">
        <v>8080023</v>
      </c>
      <c r="C227" t="s">
        <v>144</v>
      </c>
    </row>
    <row r="228" spans="1:3">
      <c r="A228">
        <v>40103</v>
      </c>
      <c r="B228" s="2">
        <v>8080027</v>
      </c>
      <c r="C228" t="s">
        <v>145</v>
      </c>
    </row>
    <row r="229" spans="1:3">
      <c r="A229">
        <v>40103</v>
      </c>
      <c r="B229" s="2">
        <v>8080011</v>
      </c>
      <c r="C229" t="s">
        <v>146</v>
      </c>
    </row>
    <row r="230" spans="1:3">
      <c r="A230">
        <v>40103</v>
      </c>
      <c r="B230" s="2">
        <v>8080066</v>
      </c>
      <c r="C230" t="s">
        <v>147</v>
      </c>
    </row>
    <row r="231" spans="1:3">
      <c r="A231">
        <v>40103</v>
      </c>
      <c r="B231" s="2">
        <v>8080054</v>
      </c>
      <c r="C231" t="s">
        <v>148</v>
      </c>
    </row>
    <row r="232" spans="1:3">
      <c r="A232">
        <v>40103</v>
      </c>
      <c r="B232" s="2">
        <v>8080007</v>
      </c>
      <c r="C232" t="s">
        <v>149</v>
      </c>
    </row>
    <row r="233" spans="1:3">
      <c r="A233">
        <v>40103</v>
      </c>
      <c r="B233" s="2">
        <v>8080001</v>
      </c>
      <c r="C233" t="s">
        <v>150</v>
      </c>
    </row>
    <row r="234" spans="1:3">
      <c r="A234">
        <v>40103</v>
      </c>
      <c r="B234" s="2">
        <v>8080046</v>
      </c>
      <c r="C234" t="s">
        <v>151</v>
      </c>
    </row>
    <row r="235" spans="1:3">
      <c r="A235">
        <v>40103</v>
      </c>
      <c r="B235" s="2">
        <v>8080002</v>
      </c>
      <c r="C235" t="s">
        <v>152</v>
      </c>
    </row>
    <row r="236" spans="1:3">
      <c r="A236">
        <v>40103</v>
      </c>
      <c r="B236" s="2">
        <v>8080132</v>
      </c>
      <c r="C236" t="s">
        <v>153</v>
      </c>
    </row>
    <row r="237" spans="1:3">
      <c r="A237">
        <v>40103</v>
      </c>
      <c r="B237" s="2">
        <v>8080139</v>
      </c>
      <c r="C237" t="s">
        <v>154</v>
      </c>
    </row>
    <row r="238" spans="1:3">
      <c r="A238">
        <v>40103</v>
      </c>
      <c r="B238" s="2">
        <v>8080026</v>
      </c>
      <c r="C238" t="s">
        <v>155</v>
      </c>
    </row>
    <row r="239" spans="1:3">
      <c r="A239">
        <v>40103</v>
      </c>
      <c r="B239" s="2">
        <v>8080041</v>
      </c>
      <c r="C239" t="s">
        <v>156</v>
      </c>
    </row>
    <row r="240" spans="1:3">
      <c r="A240">
        <v>40103</v>
      </c>
      <c r="B240" s="2">
        <v>8080131</v>
      </c>
      <c r="C240" t="s">
        <v>157</v>
      </c>
    </row>
    <row r="241" spans="1:3">
      <c r="A241">
        <v>40103</v>
      </c>
      <c r="B241" s="2">
        <v>8080005</v>
      </c>
      <c r="C241" t="s">
        <v>158</v>
      </c>
    </row>
    <row r="242" spans="1:3">
      <c r="A242">
        <v>40103</v>
      </c>
      <c r="B242" s="2">
        <v>8080052</v>
      </c>
      <c r="C242" t="s">
        <v>159</v>
      </c>
    </row>
    <row r="243" spans="1:3">
      <c r="A243">
        <v>40103</v>
      </c>
      <c r="B243" s="2">
        <v>8080053</v>
      </c>
      <c r="C243" t="s">
        <v>160</v>
      </c>
    </row>
    <row r="244" spans="1:3">
      <c r="A244">
        <v>40103</v>
      </c>
      <c r="B244" s="2">
        <v>8080148</v>
      </c>
      <c r="C244" t="s">
        <v>161</v>
      </c>
    </row>
    <row r="245" spans="1:3">
      <c r="A245">
        <v>40103</v>
      </c>
      <c r="B245" s="2">
        <v>8080144</v>
      </c>
      <c r="C245" t="s">
        <v>162</v>
      </c>
    </row>
    <row r="246" spans="1:3">
      <c r="A246">
        <v>40103</v>
      </c>
      <c r="B246" s="2">
        <v>8080146</v>
      </c>
      <c r="C246" t="s">
        <v>163</v>
      </c>
    </row>
    <row r="247" spans="1:3">
      <c r="A247">
        <v>40103</v>
      </c>
      <c r="B247" s="2">
        <v>8080145</v>
      </c>
      <c r="C247" t="s">
        <v>164</v>
      </c>
    </row>
    <row r="248" spans="1:3">
      <c r="A248">
        <v>40103</v>
      </c>
      <c r="B248" s="2">
        <v>8080147</v>
      </c>
      <c r="C248" t="s">
        <v>165</v>
      </c>
    </row>
    <row r="249" spans="1:3">
      <c r="A249">
        <v>40103</v>
      </c>
      <c r="B249" s="2">
        <v>8080121</v>
      </c>
      <c r="C249" t="s">
        <v>166</v>
      </c>
    </row>
    <row r="250" spans="1:3">
      <c r="A250">
        <v>40103</v>
      </c>
      <c r="B250" s="2">
        <v>8080042</v>
      </c>
      <c r="C250" t="s">
        <v>167</v>
      </c>
    </row>
    <row r="251" spans="1:3">
      <c r="A251">
        <v>40103</v>
      </c>
      <c r="B251" s="2">
        <v>8080076</v>
      </c>
      <c r="C251" t="s">
        <v>168</v>
      </c>
    </row>
    <row r="252" spans="1:3">
      <c r="A252">
        <v>40103</v>
      </c>
      <c r="B252" s="2">
        <v>8080112</v>
      </c>
      <c r="C252" t="s">
        <v>169</v>
      </c>
    </row>
    <row r="253" spans="1:3">
      <c r="A253">
        <v>40103</v>
      </c>
      <c r="B253" s="2">
        <v>8080025</v>
      </c>
      <c r="C253" t="s">
        <v>170</v>
      </c>
    </row>
    <row r="254" spans="1:3">
      <c r="A254">
        <v>40103</v>
      </c>
      <c r="B254" s="2">
        <v>8080047</v>
      </c>
      <c r="C254" t="s">
        <v>171</v>
      </c>
    </row>
    <row r="255" spans="1:3">
      <c r="A255">
        <v>40103</v>
      </c>
      <c r="B255" s="2">
        <v>8080013</v>
      </c>
      <c r="C255" t="s">
        <v>172</v>
      </c>
    </row>
    <row r="256" spans="1:3">
      <c r="A256">
        <v>40103</v>
      </c>
      <c r="B256" s="2">
        <v>8080004</v>
      </c>
      <c r="C256" t="s">
        <v>173</v>
      </c>
    </row>
    <row r="257" spans="1:3">
      <c r="A257">
        <v>40103</v>
      </c>
      <c r="B257" s="2">
        <v>8080031</v>
      </c>
      <c r="C257" t="s">
        <v>174</v>
      </c>
    </row>
    <row r="258" spans="1:3">
      <c r="A258">
        <v>40103</v>
      </c>
      <c r="B258" s="2">
        <v>8080101</v>
      </c>
      <c r="C258" t="s">
        <v>175</v>
      </c>
    </row>
    <row r="259" spans="1:3">
      <c r="A259">
        <v>40103</v>
      </c>
      <c r="B259" s="2">
        <v>8080043</v>
      </c>
      <c r="C259" t="s">
        <v>176</v>
      </c>
    </row>
    <row r="260" spans="1:3">
      <c r="A260">
        <v>40103</v>
      </c>
      <c r="B260" s="2">
        <v>8080035</v>
      </c>
      <c r="C260" t="s">
        <v>177</v>
      </c>
    </row>
    <row r="261" spans="1:3">
      <c r="A261">
        <v>40103</v>
      </c>
      <c r="B261" s="2">
        <v>8080104</v>
      </c>
      <c r="C261" t="s">
        <v>178</v>
      </c>
    </row>
    <row r="262" spans="1:3">
      <c r="A262">
        <v>40103</v>
      </c>
      <c r="B262" s="2">
        <v>8080055</v>
      </c>
      <c r="C262" t="s">
        <v>179</v>
      </c>
    </row>
    <row r="263" spans="1:3">
      <c r="A263">
        <v>40103</v>
      </c>
      <c r="B263" s="2">
        <v>8080136</v>
      </c>
      <c r="C263" t="s">
        <v>180</v>
      </c>
    </row>
    <row r="264" spans="1:3">
      <c r="A264">
        <v>40103</v>
      </c>
      <c r="B264" s="2">
        <v>8080024</v>
      </c>
      <c r="C264" t="s">
        <v>181</v>
      </c>
    </row>
    <row r="265" spans="1:3">
      <c r="A265">
        <v>40103</v>
      </c>
      <c r="B265" s="2">
        <v>8080113</v>
      </c>
      <c r="C265" t="s">
        <v>182</v>
      </c>
    </row>
    <row r="266" spans="1:3">
      <c r="A266">
        <v>40103</v>
      </c>
      <c r="B266" s="2">
        <v>8080016</v>
      </c>
      <c r="C266" t="s">
        <v>183</v>
      </c>
    </row>
    <row r="267" spans="1:3">
      <c r="A267">
        <v>40103</v>
      </c>
      <c r="B267" s="2">
        <v>8080017</v>
      </c>
      <c r="C267" t="s">
        <v>184</v>
      </c>
    </row>
    <row r="268" spans="1:3">
      <c r="A268">
        <v>40103</v>
      </c>
      <c r="B268" s="2">
        <v>8080044</v>
      </c>
      <c r="C268" t="s">
        <v>185</v>
      </c>
    </row>
    <row r="269" spans="1:3">
      <c r="A269">
        <v>40103</v>
      </c>
      <c r="B269" s="2">
        <v>8080102</v>
      </c>
      <c r="C269" t="s">
        <v>186</v>
      </c>
    </row>
    <row r="270" spans="1:3">
      <c r="A270">
        <v>40103</v>
      </c>
      <c r="B270" s="2">
        <v>8080135</v>
      </c>
      <c r="C270" t="s">
        <v>187</v>
      </c>
    </row>
    <row r="271" spans="1:3">
      <c r="A271">
        <v>40103</v>
      </c>
      <c r="B271" s="2">
        <v>8080138</v>
      </c>
      <c r="C271" t="s">
        <v>188</v>
      </c>
    </row>
    <row r="272" spans="1:3">
      <c r="A272">
        <v>40103</v>
      </c>
      <c r="B272" s="2">
        <v>8080137</v>
      </c>
      <c r="C272" t="s">
        <v>189</v>
      </c>
    </row>
    <row r="273" spans="1:3">
      <c r="A273">
        <v>40103</v>
      </c>
      <c r="B273" s="2">
        <v>8080021</v>
      </c>
      <c r="C273" t="s">
        <v>190</v>
      </c>
    </row>
    <row r="274" spans="1:3">
      <c r="A274">
        <v>40103</v>
      </c>
      <c r="B274" s="2">
        <v>8080012</v>
      </c>
      <c r="C274" t="s">
        <v>191</v>
      </c>
    </row>
    <row r="275" spans="1:3">
      <c r="A275">
        <v>40103</v>
      </c>
      <c r="B275" s="2">
        <v>8080065</v>
      </c>
      <c r="C275" t="s">
        <v>192</v>
      </c>
    </row>
    <row r="276" spans="1:3">
      <c r="A276">
        <v>40103</v>
      </c>
      <c r="B276" s="2">
        <v>8080074</v>
      </c>
      <c r="C276" t="s">
        <v>193</v>
      </c>
    </row>
    <row r="277" spans="1:3">
      <c r="A277">
        <v>40103</v>
      </c>
      <c r="B277" s="2">
        <v>8080103</v>
      </c>
      <c r="C277" t="s">
        <v>194</v>
      </c>
    </row>
    <row r="278" spans="1:3">
      <c r="A278">
        <v>40103</v>
      </c>
      <c r="B278" s="2">
        <v>8080062</v>
      </c>
      <c r="C278" t="s">
        <v>195</v>
      </c>
    </row>
    <row r="279" spans="1:3">
      <c r="A279">
        <v>40103</v>
      </c>
      <c r="B279" s="2">
        <v>8080034</v>
      </c>
      <c r="C279" t="s">
        <v>196</v>
      </c>
    </row>
    <row r="280" spans="1:3">
      <c r="A280">
        <v>40103</v>
      </c>
      <c r="B280" s="2">
        <v>8080109</v>
      </c>
      <c r="C280" t="s">
        <v>197</v>
      </c>
    </row>
    <row r="281" spans="1:3">
      <c r="A281">
        <v>40103</v>
      </c>
      <c r="B281" s="2">
        <v>8080006</v>
      </c>
      <c r="C281" t="s">
        <v>198</v>
      </c>
    </row>
    <row r="282" spans="1:3">
      <c r="A282">
        <v>40103</v>
      </c>
      <c r="B282" s="2">
        <v>8080064</v>
      </c>
      <c r="C282" t="s">
        <v>199</v>
      </c>
    </row>
    <row r="283" spans="1:3">
      <c r="A283">
        <v>40103</v>
      </c>
      <c r="B283" s="2">
        <v>8080111</v>
      </c>
      <c r="C283" t="s">
        <v>200</v>
      </c>
    </row>
    <row r="284" spans="1:3">
      <c r="A284">
        <v>40103</v>
      </c>
      <c r="B284" s="2">
        <v>8080036</v>
      </c>
      <c r="C284" t="s">
        <v>201</v>
      </c>
    </row>
    <row r="285" spans="1:3">
      <c r="A285">
        <v>40103</v>
      </c>
      <c r="B285" s="2">
        <v>8080045</v>
      </c>
      <c r="C285" t="s">
        <v>202</v>
      </c>
    </row>
    <row r="286" spans="1:3">
      <c r="A286">
        <v>40103</v>
      </c>
      <c r="B286" s="2">
        <v>8080072</v>
      </c>
      <c r="C286" t="s">
        <v>203</v>
      </c>
    </row>
    <row r="287" spans="1:3">
      <c r="A287">
        <v>40103</v>
      </c>
      <c r="B287" s="2">
        <v>8080077</v>
      </c>
      <c r="C287" t="s">
        <v>204</v>
      </c>
    </row>
    <row r="288" spans="1:3">
      <c r="A288">
        <v>40103</v>
      </c>
      <c r="B288" s="2">
        <v>8080063</v>
      </c>
      <c r="C288" t="s">
        <v>205</v>
      </c>
    </row>
    <row r="289" spans="1:3">
      <c r="A289">
        <v>40105</v>
      </c>
      <c r="B289" s="2">
        <v>8040000</v>
      </c>
      <c r="C289" t="s">
        <v>206</v>
      </c>
    </row>
    <row r="290" spans="1:3">
      <c r="A290">
        <v>40105</v>
      </c>
      <c r="B290" s="2">
        <v>8040083</v>
      </c>
      <c r="C290" t="s">
        <v>207</v>
      </c>
    </row>
    <row r="291" spans="1:3">
      <c r="A291">
        <v>40105</v>
      </c>
      <c r="B291" s="2">
        <v>8040062</v>
      </c>
      <c r="C291" t="s">
        <v>208</v>
      </c>
    </row>
    <row r="292" spans="1:3">
      <c r="A292">
        <v>40105</v>
      </c>
      <c r="B292" s="2">
        <v>8040021</v>
      </c>
      <c r="C292" t="s">
        <v>209</v>
      </c>
    </row>
    <row r="293" spans="1:3">
      <c r="A293">
        <v>40105</v>
      </c>
      <c r="B293" s="2">
        <v>8040064</v>
      </c>
      <c r="C293" t="s">
        <v>210</v>
      </c>
    </row>
    <row r="294" spans="1:3">
      <c r="A294">
        <v>40105</v>
      </c>
      <c r="B294" s="2">
        <v>8040071</v>
      </c>
      <c r="C294" t="s">
        <v>211</v>
      </c>
    </row>
    <row r="295" spans="1:3">
      <c r="A295">
        <v>40105</v>
      </c>
      <c r="B295" s="2">
        <v>8040043</v>
      </c>
      <c r="C295" t="s">
        <v>212</v>
      </c>
    </row>
    <row r="296" spans="1:3">
      <c r="A296">
        <v>40105</v>
      </c>
      <c r="B296" s="2">
        <v>8040075</v>
      </c>
      <c r="C296" t="s">
        <v>213</v>
      </c>
    </row>
    <row r="297" spans="1:3">
      <c r="A297">
        <v>40105</v>
      </c>
      <c r="B297" s="2">
        <v>8040076</v>
      </c>
      <c r="C297" t="s">
        <v>214</v>
      </c>
    </row>
    <row r="298" spans="1:3">
      <c r="A298">
        <v>40105</v>
      </c>
      <c r="B298" s="2">
        <v>8040092</v>
      </c>
      <c r="C298" t="s">
        <v>215</v>
      </c>
    </row>
    <row r="299" spans="1:3">
      <c r="A299">
        <v>40105</v>
      </c>
      <c r="B299" s="2">
        <v>8040022</v>
      </c>
      <c r="C299" t="s">
        <v>216</v>
      </c>
    </row>
    <row r="300" spans="1:3">
      <c r="A300">
        <v>40105</v>
      </c>
      <c r="B300" s="2">
        <v>8040084</v>
      </c>
      <c r="C300" t="s">
        <v>217</v>
      </c>
    </row>
    <row r="301" spans="1:3">
      <c r="A301">
        <v>40105</v>
      </c>
      <c r="B301" s="2">
        <v>8040013</v>
      </c>
      <c r="C301" t="s">
        <v>218</v>
      </c>
    </row>
    <row r="302" spans="1:3">
      <c r="A302">
        <v>40105</v>
      </c>
      <c r="B302" s="2">
        <v>8040093</v>
      </c>
      <c r="C302" t="s">
        <v>219</v>
      </c>
    </row>
    <row r="303" spans="1:3">
      <c r="A303">
        <v>40105</v>
      </c>
      <c r="B303" s="2">
        <v>8040091</v>
      </c>
      <c r="C303" t="s">
        <v>220</v>
      </c>
    </row>
    <row r="304" spans="1:3">
      <c r="A304">
        <v>40105</v>
      </c>
      <c r="B304" s="2">
        <v>8040033</v>
      </c>
      <c r="C304" t="s">
        <v>221</v>
      </c>
    </row>
    <row r="305" spans="1:3">
      <c r="A305">
        <v>40105</v>
      </c>
      <c r="B305" s="2">
        <v>8040067</v>
      </c>
      <c r="C305" t="s">
        <v>222</v>
      </c>
    </row>
    <row r="306" spans="1:3">
      <c r="A306">
        <v>40105</v>
      </c>
      <c r="B306" s="2">
        <v>8040063</v>
      </c>
      <c r="C306" t="s">
        <v>223</v>
      </c>
    </row>
    <row r="307" spans="1:3">
      <c r="A307">
        <v>40105</v>
      </c>
      <c r="B307" s="2">
        <v>8040082</v>
      </c>
      <c r="C307" t="s">
        <v>224</v>
      </c>
    </row>
    <row r="308" spans="1:3">
      <c r="A308">
        <v>40105</v>
      </c>
      <c r="B308" s="2">
        <v>8040065</v>
      </c>
      <c r="C308" t="s">
        <v>225</v>
      </c>
    </row>
    <row r="309" spans="1:3">
      <c r="A309">
        <v>40105</v>
      </c>
      <c r="B309" s="2">
        <v>8040044</v>
      </c>
      <c r="C309" t="s">
        <v>226</v>
      </c>
    </row>
    <row r="310" spans="1:3">
      <c r="A310">
        <v>40105</v>
      </c>
      <c r="B310" s="2">
        <v>8040015</v>
      </c>
      <c r="C310" t="s">
        <v>227</v>
      </c>
    </row>
    <row r="311" spans="1:3">
      <c r="A311">
        <v>40105</v>
      </c>
      <c r="B311" s="2">
        <v>8040081</v>
      </c>
      <c r="C311" t="s">
        <v>228</v>
      </c>
    </row>
    <row r="312" spans="1:3">
      <c r="A312">
        <v>40105</v>
      </c>
      <c r="B312" s="2">
        <v>8040051</v>
      </c>
      <c r="C312" t="s">
        <v>229</v>
      </c>
    </row>
    <row r="313" spans="1:3">
      <c r="A313">
        <v>40105</v>
      </c>
      <c r="B313" s="2">
        <v>8040014</v>
      </c>
      <c r="C313" t="s">
        <v>230</v>
      </c>
    </row>
    <row r="314" spans="1:3">
      <c r="A314">
        <v>40105</v>
      </c>
      <c r="B314" s="2">
        <v>8040094</v>
      </c>
      <c r="C314" t="s">
        <v>231</v>
      </c>
    </row>
    <row r="315" spans="1:3">
      <c r="A315">
        <v>40105</v>
      </c>
      <c r="B315" s="2">
        <v>8040041</v>
      </c>
      <c r="C315" t="s">
        <v>232</v>
      </c>
    </row>
    <row r="316" spans="1:3">
      <c r="A316">
        <v>40105</v>
      </c>
      <c r="B316" s="2">
        <v>8040004</v>
      </c>
      <c r="C316" t="s">
        <v>233</v>
      </c>
    </row>
    <row r="317" spans="1:3">
      <c r="A317">
        <v>40105</v>
      </c>
      <c r="B317" s="2">
        <v>8040001</v>
      </c>
      <c r="C317" t="s">
        <v>234</v>
      </c>
    </row>
    <row r="318" spans="1:3">
      <c r="A318">
        <v>40105</v>
      </c>
      <c r="B318" s="2">
        <v>8040002</v>
      </c>
      <c r="C318" t="s">
        <v>235</v>
      </c>
    </row>
    <row r="319" spans="1:3">
      <c r="A319">
        <v>40105</v>
      </c>
      <c r="B319" s="2">
        <v>8040003</v>
      </c>
      <c r="C319" t="s">
        <v>236</v>
      </c>
    </row>
    <row r="320" spans="1:3">
      <c r="A320">
        <v>40105</v>
      </c>
      <c r="B320" s="2">
        <v>8040012</v>
      </c>
      <c r="C320" t="s">
        <v>237</v>
      </c>
    </row>
    <row r="321" spans="1:3">
      <c r="A321">
        <v>40105</v>
      </c>
      <c r="B321" s="2">
        <v>8040011</v>
      </c>
      <c r="C321" t="s">
        <v>238</v>
      </c>
    </row>
    <row r="322" spans="1:3">
      <c r="A322">
        <v>40105</v>
      </c>
      <c r="B322" s="2">
        <v>8040061</v>
      </c>
      <c r="C322" t="s">
        <v>239</v>
      </c>
    </row>
    <row r="323" spans="1:3">
      <c r="A323">
        <v>40105</v>
      </c>
      <c r="B323" s="2">
        <v>8040032</v>
      </c>
      <c r="C323" t="s">
        <v>240</v>
      </c>
    </row>
    <row r="324" spans="1:3">
      <c r="A324">
        <v>40105</v>
      </c>
      <c r="B324" s="2">
        <v>8040024</v>
      </c>
      <c r="C324" t="s">
        <v>241</v>
      </c>
    </row>
    <row r="325" spans="1:3">
      <c r="A325">
        <v>40105</v>
      </c>
      <c r="B325" s="2">
        <v>8040066</v>
      </c>
      <c r="C325" t="s">
        <v>242</v>
      </c>
    </row>
    <row r="326" spans="1:3">
      <c r="A326">
        <v>40105</v>
      </c>
      <c r="B326" s="2">
        <v>8040031</v>
      </c>
      <c r="C326" t="s">
        <v>243</v>
      </c>
    </row>
    <row r="327" spans="1:3">
      <c r="A327">
        <v>40105</v>
      </c>
      <c r="B327" s="2">
        <v>8040023</v>
      </c>
      <c r="C327" t="s">
        <v>244</v>
      </c>
    </row>
    <row r="328" spans="1:3">
      <c r="A328">
        <v>40105</v>
      </c>
      <c r="B328" s="2">
        <v>8040025</v>
      </c>
      <c r="C328" t="s">
        <v>245</v>
      </c>
    </row>
    <row r="329" spans="1:3">
      <c r="A329">
        <v>40105</v>
      </c>
      <c r="B329" s="2">
        <v>8040053</v>
      </c>
      <c r="C329" t="s">
        <v>246</v>
      </c>
    </row>
    <row r="330" spans="1:3">
      <c r="A330">
        <v>40105</v>
      </c>
      <c r="B330" s="2">
        <v>8040077</v>
      </c>
      <c r="C330" t="s">
        <v>247</v>
      </c>
    </row>
    <row r="331" spans="1:3">
      <c r="A331">
        <v>40105</v>
      </c>
      <c r="B331" s="2">
        <v>8040054</v>
      </c>
      <c r="C331" t="s">
        <v>248</v>
      </c>
    </row>
    <row r="332" spans="1:3">
      <c r="A332">
        <v>40105</v>
      </c>
      <c r="B332" s="2">
        <v>8040052</v>
      </c>
      <c r="C332" t="s">
        <v>249</v>
      </c>
    </row>
    <row r="333" spans="1:3">
      <c r="A333">
        <v>40105</v>
      </c>
      <c r="B333" s="2">
        <v>8040074</v>
      </c>
      <c r="C333" t="s">
        <v>250</v>
      </c>
    </row>
    <row r="334" spans="1:3">
      <c r="A334">
        <v>40105</v>
      </c>
      <c r="B334" s="2">
        <v>8040073</v>
      </c>
      <c r="C334" t="s">
        <v>251</v>
      </c>
    </row>
    <row r="335" spans="1:3">
      <c r="A335">
        <v>40105</v>
      </c>
      <c r="B335" s="2">
        <v>8040072</v>
      </c>
      <c r="C335" t="s">
        <v>252</v>
      </c>
    </row>
    <row r="336" spans="1:3">
      <c r="A336">
        <v>40105</v>
      </c>
      <c r="B336" s="2">
        <v>8040042</v>
      </c>
      <c r="C336" t="s">
        <v>253</v>
      </c>
    </row>
    <row r="337" spans="1:3">
      <c r="A337">
        <v>40106</v>
      </c>
      <c r="B337" s="2">
        <v>8020000</v>
      </c>
      <c r="C337" t="s">
        <v>254</v>
      </c>
    </row>
    <row r="338" spans="1:3">
      <c r="A338">
        <v>40106</v>
      </c>
      <c r="B338" s="2">
        <v>8020091</v>
      </c>
      <c r="C338" t="s">
        <v>255</v>
      </c>
    </row>
    <row r="339" spans="1:3">
      <c r="A339">
        <v>40106</v>
      </c>
      <c r="B339" s="2">
        <v>8030822</v>
      </c>
      <c r="C339" t="s">
        <v>256</v>
      </c>
    </row>
    <row r="340" spans="1:3">
      <c r="A340">
        <v>40106</v>
      </c>
      <c r="B340" s="2">
        <v>8020032</v>
      </c>
      <c r="C340" t="s">
        <v>257</v>
      </c>
    </row>
    <row r="341" spans="1:3">
      <c r="A341">
        <v>40106</v>
      </c>
      <c r="B341" s="2">
        <v>8020031</v>
      </c>
      <c r="C341" t="s">
        <v>258</v>
      </c>
    </row>
    <row r="342" spans="1:3">
      <c r="A342">
        <v>40106</v>
      </c>
      <c r="B342" s="2">
        <v>8020001</v>
      </c>
      <c r="C342" t="s">
        <v>259</v>
      </c>
    </row>
    <row r="343" spans="1:3">
      <c r="A343">
        <v>40106</v>
      </c>
      <c r="B343" s="2">
        <v>8030833</v>
      </c>
      <c r="C343" t="s">
        <v>260</v>
      </c>
    </row>
    <row r="344" spans="1:3">
      <c r="A344">
        <v>40106</v>
      </c>
      <c r="B344" s="2">
        <v>8020043</v>
      </c>
      <c r="C344" t="s">
        <v>261</v>
      </c>
    </row>
    <row r="345" spans="1:3">
      <c r="A345">
        <v>40106</v>
      </c>
      <c r="B345" s="2">
        <v>8030828</v>
      </c>
      <c r="C345" t="s">
        <v>262</v>
      </c>
    </row>
    <row r="346" spans="1:3">
      <c r="A346">
        <v>40106</v>
      </c>
      <c r="B346" s="2">
        <v>8020042</v>
      </c>
      <c r="C346" t="s">
        <v>263</v>
      </c>
    </row>
    <row r="347" spans="1:3">
      <c r="A347">
        <v>40106</v>
      </c>
      <c r="B347" s="2">
        <v>8030842</v>
      </c>
      <c r="C347" t="s">
        <v>264</v>
      </c>
    </row>
    <row r="348" spans="1:3">
      <c r="A348">
        <v>40106</v>
      </c>
      <c r="B348" s="2">
        <v>8030824</v>
      </c>
      <c r="C348" t="s">
        <v>265</v>
      </c>
    </row>
    <row r="349" spans="1:3">
      <c r="A349">
        <v>40106</v>
      </c>
      <c r="B349" s="2">
        <v>8030835</v>
      </c>
      <c r="C349" t="s">
        <v>266</v>
      </c>
    </row>
    <row r="350" spans="1:3">
      <c r="A350">
        <v>40106</v>
      </c>
      <c r="B350" s="2">
        <v>8030862</v>
      </c>
      <c r="C350" t="s">
        <v>267</v>
      </c>
    </row>
    <row r="351" spans="1:3">
      <c r="A351">
        <v>40106</v>
      </c>
      <c r="B351" s="2">
        <v>8030821</v>
      </c>
      <c r="C351" t="s">
        <v>268</v>
      </c>
    </row>
    <row r="352" spans="1:3">
      <c r="A352">
        <v>40106</v>
      </c>
      <c r="B352" s="2">
        <v>8020006</v>
      </c>
      <c r="C352" t="s">
        <v>269</v>
      </c>
    </row>
    <row r="353" spans="1:3">
      <c r="A353">
        <v>40106</v>
      </c>
      <c r="B353" s="2">
        <v>8020016</v>
      </c>
      <c r="C353" t="s">
        <v>270</v>
      </c>
    </row>
    <row r="354" spans="1:3">
      <c r="A354">
        <v>40106</v>
      </c>
      <c r="B354" s="2">
        <v>8020092</v>
      </c>
      <c r="C354" t="s">
        <v>271</v>
      </c>
    </row>
    <row r="355" spans="1:3">
      <c r="A355">
        <v>40106</v>
      </c>
      <c r="B355" s="2">
        <v>8020083</v>
      </c>
      <c r="C355" t="s">
        <v>272</v>
      </c>
    </row>
    <row r="356" spans="1:3">
      <c r="A356">
        <v>40106</v>
      </c>
      <c r="B356" s="2">
        <v>8020015</v>
      </c>
      <c r="C356" t="s">
        <v>273</v>
      </c>
    </row>
    <row r="357" spans="1:3">
      <c r="A357">
        <v>40106</v>
      </c>
      <c r="B357" s="2">
        <v>8030814</v>
      </c>
      <c r="C357" t="s">
        <v>274</v>
      </c>
    </row>
    <row r="358" spans="1:3">
      <c r="A358">
        <v>40106</v>
      </c>
      <c r="B358" s="2">
        <v>8020026</v>
      </c>
      <c r="C358" t="s">
        <v>275</v>
      </c>
    </row>
    <row r="359" spans="1:3">
      <c r="A359">
        <v>40106</v>
      </c>
      <c r="B359" s="2">
        <v>8020004</v>
      </c>
      <c r="C359" t="s">
        <v>276</v>
      </c>
    </row>
    <row r="360" spans="1:3">
      <c r="A360">
        <v>40106</v>
      </c>
      <c r="B360" s="2">
        <v>8020064</v>
      </c>
      <c r="C360" t="s">
        <v>277</v>
      </c>
    </row>
    <row r="361" spans="1:3">
      <c r="A361">
        <v>40106</v>
      </c>
      <c r="B361" s="2">
        <v>8020062</v>
      </c>
      <c r="C361" t="s">
        <v>278</v>
      </c>
    </row>
    <row r="362" spans="1:3">
      <c r="A362">
        <v>40106</v>
      </c>
      <c r="B362" s="2">
        <v>8030816</v>
      </c>
      <c r="C362" t="s">
        <v>279</v>
      </c>
    </row>
    <row r="363" spans="1:3">
      <c r="A363">
        <v>40106</v>
      </c>
      <c r="B363" s="2">
        <v>8030845</v>
      </c>
      <c r="C363" t="s">
        <v>280</v>
      </c>
    </row>
    <row r="364" spans="1:3">
      <c r="A364">
        <v>40106</v>
      </c>
      <c r="B364" s="2">
        <v>8020022</v>
      </c>
      <c r="C364" t="s">
        <v>281</v>
      </c>
    </row>
    <row r="365" spans="1:3">
      <c r="A365">
        <v>40106</v>
      </c>
      <c r="B365" s="2">
        <v>8020084</v>
      </c>
      <c r="C365" t="s">
        <v>282</v>
      </c>
    </row>
    <row r="366" spans="1:3">
      <c r="A366">
        <v>40106</v>
      </c>
      <c r="B366" s="2">
        <v>8020045</v>
      </c>
      <c r="C366" t="s">
        <v>283</v>
      </c>
    </row>
    <row r="367" spans="1:3">
      <c r="A367">
        <v>40106</v>
      </c>
      <c r="B367" s="2">
        <v>8020073</v>
      </c>
      <c r="C367" t="s">
        <v>284</v>
      </c>
    </row>
    <row r="368" spans="1:3">
      <c r="A368">
        <v>40106</v>
      </c>
      <c r="B368" s="2">
        <v>8030851</v>
      </c>
      <c r="C368" t="s">
        <v>285</v>
      </c>
    </row>
    <row r="369" spans="1:3">
      <c r="A369">
        <v>40106</v>
      </c>
      <c r="B369" s="2">
        <v>8020002</v>
      </c>
      <c r="C369" t="s">
        <v>286</v>
      </c>
    </row>
    <row r="370" spans="1:3">
      <c r="A370">
        <v>40106</v>
      </c>
      <c r="B370" s="2">
        <v>8030841</v>
      </c>
      <c r="C370" t="s">
        <v>287</v>
      </c>
    </row>
    <row r="371" spans="1:3">
      <c r="A371">
        <v>40106</v>
      </c>
      <c r="B371" s="2">
        <v>8020052</v>
      </c>
      <c r="C371" t="s">
        <v>288</v>
      </c>
    </row>
    <row r="372" spans="1:3">
      <c r="A372">
        <v>40106</v>
      </c>
      <c r="B372" s="2">
        <v>8030843</v>
      </c>
      <c r="C372" t="s">
        <v>289</v>
      </c>
    </row>
    <row r="373" spans="1:3">
      <c r="A373">
        <v>40106</v>
      </c>
      <c r="B373" s="2">
        <v>8030864</v>
      </c>
      <c r="C373" t="s">
        <v>290</v>
      </c>
    </row>
    <row r="374" spans="1:3">
      <c r="A374">
        <v>40106</v>
      </c>
      <c r="B374" s="2">
        <v>8020044</v>
      </c>
      <c r="C374" t="s">
        <v>291</v>
      </c>
    </row>
    <row r="375" spans="1:3">
      <c r="A375">
        <v>40106</v>
      </c>
      <c r="B375" s="2">
        <v>8020056</v>
      </c>
      <c r="C375" t="s">
        <v>292</v>
      </c>
    </row>
    <row r="376" spans="1:3">
      <c r="A376">
        <v>40106</v>
      </c>
      <c r="B376" s="2">
        <v>8020051</v>
      </c>
      <c r="C376" t="s">
        <v>293</v>
      </c>
    </row>
    <row r="377" spans="1:3">
      <c r="A377">
        <v>40106</v>
      </c>
      <c r="B377" s="2">
        <v>8020071</v>
      </c>
      <c r="C377" t="s">
        <v>294</v>
      </c>
    </row>
    <row r="378" spans="1:3">
      <c r="A378">
        <v>40106</v>
      </c>
      <c r="B378" s="2">
        <v>8030803</v>
      </c>
      <c r="C378" t="s">
        <v>295</v>
      </c>
    </row>
    <row r="379" spans="1:3">
      <c r="A379">
        <v>40106</v>
      </c>
      <c r="B379" s="2">
        <v>8020003</v>
      </c>
      <c r="C379" t="s">
        <v>296</v>
      </c>
    </row>
    <row r="380" spans="1:3">
      <c r="A380">
        <v>40106</v>
      </c>
      <c r="B380" s="2">
        <v>8020037</v>
      </c>
      <c r="C380" t="s">
        <v>297</v>
      </c>
    </row>
    <row r="381" spans="1:3">
      <c r="A381">
        <v>40106</v>
      </c>
      <c r="B381" s="2">
        <v>8020081</v>
      </c>
      <c r="C381" t="s">
        <v>298</v>
      </c>
    </row>
    <row r="382" spans="1:3">
      <c r="A382">
        <v>40106</v>
      </c>
      <c r="B382" s="2">
        <v>8030823</v>
      </c>
      <c r="C382" t="s">
        <v>299</v>
      </c>
    </row>
    <row r="383" spans="1:3">
      <c r="A383">
        <v>40106</v>
      </c>
      <c r="B383" s="2">
        <v>8020005</v>
      </c>
      <c r="C383" t="s">
        <v>300</v>
      </c>
    </row>
    <row r="384" spans="1:3">
      <c r="A384">
        <v>40106</v>
      </c>
      <c r="B384" s="2">
        <v>8020061</v>
      </c>
      <c r="C384" t="s">
        <v>301</v>
      </c>
    </row>
    <row r="385" spans="1:3">
      <c r="A385">
        <v>40106</v>
      </c>
      <c r="B385" s="2">
        <v>8030854</v>
      </c>
      <c r="C385" t="s">
        <v>302</v>
      </c>
    </row>
    <row r="386" spans="1:3">
      <c r="A386">
        <v>40106</v>
      </c>
      <c r="B386" s="2">
        <v>8020024</v>
      </c>
      <c r="C386" t="s">
        <v>303</v>
      </c>
    </row>
    <row r="387" spans="1:3">
      <c r="A387">
        <v>40106</v>
      </c>
      <c r="B387" s="2">
        <v>8020011</v>
      </c>
      <c r="C387" t="s">
        <v>304</v>
      </c>
    </row>
    <row r="388" spans="1:3">
      <c r="A388">
        <v>40106</v>
      </c>
      <c r="B388" s="2">
        <v>8030861</v>
      </c>
      <c r="C388" t="s">
        <v>305</v>
      </c>
    </row>
    <row r="389" spans="1:3">
      <c r="A389">
        <v>40106</v>
      </c>
      <c r="B389" s="2">
        <v>8030846</v>
      </c>
      <c r="C389" t="s">
        <v>306</v>
      </c>
    </row>
    <row r="390" spans="1:3">
      <c r="A390">
        <v>40106</v>
      </c>
      <c r="B390" s="2">
        <v>8020023</v>
      </c>
      <c r="C390" t="s">
        <v>307</v>
      </c>
    </row>
    <row r="391" spans="1:3">
      <c r="A391">
        <v>40106</v>
      </c>
      <c r="B391" s="2">
        <v>8020025</v>
      </c>
      <c r="C391" t="s">
        <v>308</v>
      </c>
    </row>
    <row r="392" spans="1:3">
      <c r="A392">
        <v>40106</v>
      </c>
      <c r="B392" s="2">
        <v>8030813</v>
      </c>
      <c r="C392" t="s">
        <v>309</v>
      </c>
    </row>
    <row r="393" spans="1:3">
      <c r="A393">
        <v>40106</v>
      </c>
      <c r="B393" s="2">
        <v>8020055</v>
      </c>
      <c r="C393" t="s">
        <v>310</v>
      </c>
    </row>
    <row r="394" spans="1:3">
      <c r="A394">
        <v>40106</v>
      </c>
      <c r="B394" s="2">
        <v>8020075</v>
      </c>
      <c r="C394" t="s">
        <v>311</v>
      </c>
    </row>
    <row r="395" spans="1:3">
      <c r="A395">
        <v>40106</v>
      </c>
      <c r="B395" s="2">
        <v>8020074</v>
      </c>
      <c r="C395" t="s">
        <v>312</v>
      </c>
    </row>
    <row r="396" spans="1:3">
      <c r="A396">
        <v>40106</v>
      </c>
      <c r="B396" s="2">
        <v>8030825</v>
      </c>
      <c r="C396" t="s">
        <v>313</v>
      </c>
    </row>
    <row r="397" spans="1:3">
      <c r="A397">
        <v>40106</v>
      </c>
      <c r="B397" s="2">
        <v>8020038</v>
      </c>
      <c r="C397" t="s">
        <v>314</v>
      </c>
    </row>
    <row r="398" spans="1:3">
      <c r="A398">
        <v>40106</v>
      </c>
      <c r="B398" s="2">
        <v>8030852</v>
      </c>
      <c r="C398" t="s">
        <v>315</v>
      </c>
    </row>
    <row r="399" spans="1:3">
      <c r="A399">
        <v>40106</v>
      </c>
      <c r="B399" s="2">
        <v>8030805</v>
      </c>
      <c r="C399" t="s">
        <v>316</v>
      </c>
    </row>
    <row r="400" spans="1:3">
      <c r="A400">
        <v>40106</v>
      </c>
      <c r="B400" s="2">
        <v>8020012</v>
      </c>
      <c r="C400" t="s">
        <v>317</v>
      </c>
    </row>
    <row r="401" spans="1:3">
      <c r="A401">
        <v>40106</v>
      </c>
      <c r="B401" s="2">
        <v>8020034</v>
      </c>
      <c r="C401" t="s">
        <v>318</v>
      </c>
    </row>
    <row r="402" spans="1:3">
      <c r="A402">
        <v>40106</v>
      </c>
      <c r="B402" s="2">
        <v>8020014</v>
      </c>
      <c r="C402" t="s">
        <v>319</v>
      </c>
    </row>
    <row r="403" spans="1:3">
      <c r="A403">
        <v>40106</v>
      </c>
      <c r="B403" s="2">
        <v>8020008</v>
      </c>
      <c r="C403" t="s">
        <v>320</v>
      </c>
    </row>
    <row r="404" spans="1:3">
      <c r="A404">
        <v>40106</v>
      </c>
      <c r="B404" s="2">
        <v>8020007</v>
      </c>
      <c r="C404" t="s">
        <v>321</v>
      </c>
    </row>
    <row r="405" spans="1:3">
      <c r="A405">
        <v>40106</v>
      </c>
      <c r="B405" s="2">
        <v>8030811</v>
      </c>
      <c r="C405" t="s">
        <v>322</v>
      </c>
    </row>
    <row r="406" spans="1:3">
      <c r="A406">
        <v>40106</v>
      </c>
      <c r="B406" s="2">
        <v>8030853</v>
      </c>
      <c r="C406" t="s">
        <v>323</v>
      </c>
    </row>
    <row r="407" spans="1:3">
      <c r="A407">
        <v>40106</v>
      </c>
      <c r="B407" s="2">
        <v>8020021</v>
      </c>
      <c r="C407" t="s">
        <v>324</v>
      </c>
    </row>
    <row r="408" spans="1:3">
      <c r="A408">
        <v>40106</v>
      </c>
      <c r="B408" s="2">
        <v>8020053</v>
      </c>
      <c r="C408" t="s">
        <v>325</v>
      </c>
    </row>
    <row r="409" spans="1:3">
      <c r="A409">
        <v>40106</v>
      </c>
      <c r="B409" s="2">
        <v>8030838</v>
      </c>
      <c r="C409" t="s">
        <v>326</v>
      </c>
    </row>
    <row r="410" spans="1:3">
      <c r="A410">
        <v>40106</v>
      </c>
      <c r="B410" s="2">
        <v>8030826</v>
      </c>
      <c r="C410" t="s">
        <v>327</v>
      </c>
    </row>
    <row r="411" spans="1:3">
      <c r="A411">
        <v>40106</v>
      </c>
      <c r="B411" s="2">
        <v>8030855</v>
      </c>
      <c r="C411" t="s">
        <v>328</v>
      </c>
    </row>
    <row r="412" spans="1:3">
      <c r="A412">
        <v>40106</v>
      </c>
      <c r="B412" s="2">
        <v>8030818</v>
      </c>
      <c r="C412" t="s">
        <v>329</v>
      </c>
    </row>
    <row r="413" spans="1:3">
      <c r="A413">
        <v>40106</v>
      </c>
      <c r="B413" s="2">
        <v>8030817</v>
      </c>
      <c r="C413" t="s">
        <v>330</v>
      </c>
    </row>
    <row r="414" spans="1:3">
      <c r="A414">
        <v>40106</v>
      </c>
      <c r="B414" s="2">
        <v>8020035</v>
      </c>
      <c r="C414" t="s">
        <v>331</v>
      </c>
    </row>
    <row r="415" spans="1:3">
      <c r="A415">
        <v>40106</v>
      </c>
      <c r="B415" s="2">
        <v>8020036</v>
      </c>
      <c r="C415" t="s">
        <v>332</v>
      </c>
    </row>
    <row r="416" spans="1:3">
      <c r="A416">
        <v>40106</v>
      </c>
      <c r="B416" s="2">
        <v>8020033</v>
      </c>
      <c r="C416" t="s">
        <v>333</v>
      </c>
    </row>
    <row r="417" spans="1:3">
      <c r="A417">
        <v>40106</v>
      </c>
      <c r="B417" s="2">
        <v>8030836</v>
      </c>
      <c r="C417" t="s">
        <v>334</v>
      </c>
    </row>
    <row r="418" spans="1:3">
      <c r="A418">
        <v>40106</v>
      </c>
      <c r="B418" s="2">
        <v>8030837</v>
      </c>
      <c r="C418" t="s">
        <v>335</v>
      </c>
    </row>
    <row r="419" spans="1:3">
      <c r="A419">
        <v>40106</v>
      </c>
      <c r="B419" s="2">
        <v>8030804</v>
      </c>
      <c r="C419" t="s">
        <v>336</v>
      </c>
    </row>
    <row r="420" spans="1:3">
      <c r="A420">
        <v>40106</v>
      </c>
      <c r="B420" s="2">
        <v>8020076</v>
      </c>
      <c r="C420" t="s">
        <v>337</v>
      </c>
    </row>
    <row r="421" spans="1:3">
      <c r="A421">
        <v>40106</v>
      </c>
      <c r="B421" s="2">
        <v>8020018</v>
      </c>
      <c r="C421" t="s">
        <v>338</v>
      </c>
    </row>
    <row r="422" spans="1:3">
      <c r="A422">
        <v>40106</v>
      </c>
      <c r="B422" s="2">
        <v>8020013</v>
      </c>
      <c r="C422" t="s">
        <v>339</v>
      </c>
    </row>
    <row r="423" spans="1:3">
      <c r="A423">
        <v>40106</v>
      </c>
      <c r="B423" s="2">
        <v>8030801</v>
      </c>
      <c r="C423" t="s">
        <v>340</v>
      </c>
    </row>
    <row r="424" spans="1:3">
      <c r="A424">
        <v>40106</v>
      </c>
      <c r="B424" s="2">
        <v>8020066</v>
      </c>
      <c r="C424" t="s">
        <v>341</v>
      </c>
    </row>
    <row r="425" spans="1:3">
      <c r="A425">
        <v>40106</v>
      </c>
      <c r="B425" s="2">
        <v>8020077</v>
      </c>
      <c r="C425" t="s">
        <v>342</v>
      </c>
    </row>
    <row r="426" spans="1:3">
      <c r="A426">
        <v>40106</v>
      </c>
      <c r="B426" s="2">
        <v>8030815</v>
      </c>
      <c r="C426" t="s">
        <v>343</v>
      </c>
    </row>
    <row r="427" spans="1:3">
      <c r="A427">
        <v>40106</v>
      </c>
      <c r="B427" s="2">
        <v>8030831</v>
      </c>
      <c r="C427" t="s">
        <v>344</v>
      </c>
    </row>
    <row r="428" spans="1:3">
      <c r="A428">
        <v>40106</v>
      </c>
      <c r="B428" s="2">
        <v>8020072</v>
      </c>
      <c r="C428" t="s">
        <v>345</v>
      </c>
    </row>
    <row r="429" spans="1:3">
      <c r="A429">
        <v>40106</v>
      </c>
      <c r="B429" s="2">
        <v>8020054</v>
      </c>
      <c r="C429" t="s">
        <v>346</v>
      </c>
    </row>
    <row r="430" spans="1:3">
      <c r="A430">
        <v>40106</v>
      </c>
      <c r="B430" s="2">
        <v>8030802</v>
      </c>
      <c r="C430" t="s">
        <v>347</v>
      </c>
    </row>
    <row r="431" spans="1:3">
      <c r="A431">
        <v>40106</v>
      </c>
      <c r="B431" s="2">
        <v>8030832</v>
      </c>
      <c r="C431" t="s">
        <v>348</v>
      </c>
    </row>
    <row r="432" spans="1:3">
      <c r="A432">
        <v>40106</v>
      </c>
      <c r="B432" s="2">
        <v>8020082</v>
      </c>
      <c r="C432" t="s">
        <v>349</v>
      </c>
    </row>
    <row r="433" spans="1:3">
      <c r="A433">
        <v>40106</v>
      </c>
      <c r="B433" s="2">
        <v>8030856</v>
      </c>
      <c r="C433" t="s">
        <v>350</v>
      </c>
    </row>
    <row r="434" spans="1:3">
      <c r="A434">
        <v>40106</v>
      </c>
      <c r="B434" s="2">
        <v>8030844</v>
      </c>
      <c r="C434" t="s">
        <v>351</v>
      </c>
    </row>
    <row r="435" spans="1:3">
      <c r="A435">
        <v>40106</v>
      </c>
      <c r="B435" s="2">
        <v>8030827</v>
      </c>
      <c r="C435" t="s">
        <v>352</v>
      </c>
    </row>
    <row r="436" spans="1:3">
      <c r="A436">
        <v>40106</v>
      </c>
      <c r="B436" s="2">
        <v>8030863</v>
      </c>
      <c r="C436" t="s">
        <v>353</v>
      </c>
    </row>
    <row r="437" spans="1:3">
      <c r="A437">
        <v>40106</v>
      </c>
      <c r="B437" s="2">
        <v>8020065</v>
      </c>
      <c r="C437" t="s">
        <v>354</v>
      </c>
    </row>
    <row r="438" spans="1:3">
      <c r="A438">
        <v>40106</v>
      </c>
      <c r="B438" s="2">
        <v>8030834</v>
      </c>
      <c r="C438" t="s">
        <v>355</v>
      </c>
    </row>
    <row r="439" spans="1:3">
      <c r="A439">
        <v>40106</v>
      </c>
      <c r="B439" s="2">
        <v>8020041</v>
      </c>
      <c r="C439" t="s">
        <v>356</v>
      </c>
    </row>
    <row r="440" spans="1:3">
      <c r="A440">
        <v>40106</v>
      </c>
      <c r="B440" s="2">
        <v>8030812</v>
      </c>
      <c r="C440" t="s">
        <v>357</v>
      </c>
    </row>
    <row r="441" spans="1:3">
      <c r="A441">
        <v>40106</v>
      </c>
      <c r="B441" s="2">
        <v>8020017</v>
      </c>
      <c r="C441" t="s">
        <v>358</v>
      </c>
    </row>
    <row r="442" spans="1:3">
      <c r="A442">
        <v>40106</v>
      </c>
      <c r="B442" s="2">
        <v>8030865</v>
      </c>
      <c r="C442" t="s">
        <v>359</v>
      </c>
    </row>
    <row r="443" spans="1:3">
      <c r="A443">
        <v>40106</v>
      </c>
      <c r="B443" s="2">
        <v>8020085</v>
      </c>
      <c r="C443" t="s">
        <v>360</v>
      </c>
    </row>
    <row r="444" spans="1:3">
      <c r="A444">
        <v>40106</v>
      </c>
      <c r="B444" s="2">
        <v>8020063</v>
      </c>
      <c r="C444" t="s">
        <v>361</v>
      </c>
    </row>
    <row r="445" spans="1:3">
      <c r="A445">
        <v>40107</v>
      </c>
      <c r="B445" s="2">
        <v>8020000</v>
      </c>
      <c r="C445" t="s">
        <v>362</v>
      </c>
    </row>
    <row r="446" spans="1:3">
      <c r="A446">
        <v>40107</v>
      </c>
      <c r="B446" s="2">
        <v>8000258</v>
      </c>
      <c r="C446" t="s">
        <v>363</v>
      </c>
    </row>
    <row r="447" spans="1:3">
      <c r="A447">
        <v>40107</v>
      </c>
      <c r="B447" s="2">
        <v>8020838</v>
      </c>
      <c r="C447" t="s">
        <v>364</v>
      </c>
    </row>
    <row r="448" spans="1:3">
      <c r="A448">
        <v>40107</v>
      </c>
      <c r="B448" s="2">
        <v>8020836</v>
      </c>
      <c r="C448" t="s">
        <v>365</v>
      </c>
    </row>
    <row r="449" spans="1:3">
      <c r="A449">
        <v>40107</v>
      </c>
      <c r="B449" s="2">
        <v>8030185</v>
      </c>
      <c r="C449" t="s">
        <v>366</v>
      </c>
    </row>
    <row r="450" spans="1:3">
      <c r="A450">
        <v>40107</v>
      </c>
      <c r="B450" s="2">
        <v>8030183</v>
      </c>
      <c r="C450" t="s">
        <v>367</v>
      </c>
    </row>
    <row r="451" spans="1:3">
      <c r="A451">
        <v>40107</v>
      </c>
      <c r="B451" s="2">
        <v>8030189</v>
      </c>
      <c r="C451" t="s">
        <v>368</v>
      </c>
    </row>
    <row r="452" spans="1:3">
      <c r="A452">
        <v>40107</v>
      </c>
      <c r="B452" s="2">
        <v>8030261</v>
      </c>
      <c r="C452" t="s">
        <v>369</v>
      </c>
    </row>
    <row r="453" spans="1:3">
      <c r="A453">
        <v>40107</v>
      </c>
      <c r="B453" s="2">
        <v>8030271</v>
      </c>
      <c r="C453" t="s">
        <v>370</v>
      </c>
    </row>
    <row r="454" spans="1:3">
      <c r="A454">
        <v>40107</v>
      </c>
      <c r="B454" s="2">
        <v>8030273</v>
      </c>
      <c r="C454" t="s">
        <v>371</v>
      </c>
    </row>
    <row r="455" spans="1:3">
      <c r="A455">
        <v>40107</v>
      </c>
      <c r="B455" s="2">
        <v>8030272</v>
      </c>
      <c r="C455" t="s">
        <v>372</v>
      </c>
    </row>
    <row r="456" spans="1:3">
      <c r="A456">
        <v>40107</v>
      </c>
      <c r="B456" s="2">
        <v>8020834</v>
      </c>
      <c r="C456" t="s">
        <v>373</v>
      </c>
    </row>
    <row r="457" spans="1:3">
      <c r="A457">
        <v>40107</v>
      </c>
      <c r="B457" s="2">
        <v>8030267</v>
      </c>
      <c r="C457" t="s">
        <v>374</v>
      </c>
    </row>
    <row r="458" spans="1:3">
      <c r="A458">
        <v>40107</v>
      </c>
      <c r="B458" s="2">
        <v>8020833</v>
      </c>
      <c r="C458" t="s">
        <v>375</v>
      </c>
    </row>
    <row r="459" spans="1:3">
      <c r="A459">
        <v>40107</v>
      </c>
      <c r="B459" s="2">
        <v>8000255</v>
      </c>
      <c r="C459" t="s">
        <v>376</v>
      </c>
    </row>
    <row r="460" spans="1:3">
      <c r="A460">
        <v>40107</v>
      </c>
      <c r="B460" s="2">
        <v>8000223</v>
      </c>
      <c r="C460" t="s">
        <v>377</v>
      </c>
    </row>
    <row r="461" spans="1:3">
      <c r="A461">
        <v>40107</v>
      </c>
      <c r="B461" s="2">
        <v>8000215</v>
      </c>
      <c r="C461" t="s">
        <v>378</v>
      </c>
    </row>
    <row r="462" spans="1:3">
      <c r="A462">
        <v>40107</v>
      </c>
      <c r="B462" s="2">
        <v>8000244</v>
      </c>
      <c r="C462" t="s">
        <v>379</v>
      </c>
    </row>
    <row r="463" spans="1:3">
      <c r="A463">
        <v>40107</v>
      </c>
      <c r="B463" s="2">
        <v>8000201</v>
      </c>
      <c r="C463" t="s">
        <v>380</v>
      </c>
    </row>
    <row r="464" spans="1:3">
      <c r="A464">
        <v>40107</v>
      </c>
      <c r="B464" s="2">
        <v>8020978</v>
      </c>
      <c r="C464" t="s">
        <v>381</v>
      </c>
    </row>
    <row r="465" spans="1:3">
      <c r="A465">
        <v>40107</v>
      </c>
      <c r="B465" s="2">
        <v>8020981</v>
      </c>
      <c r="C465" t="s">
        <v>382</v>
      </c>
    </row>
    <row r="466" spans="1:3">
      <c r="A466">
        <v>40107</v>
      </c>
      <c r="B466" s="2">
        <v>8020841</v>
      </c>
      <c r="C466" t="s">
        <v>383</v>
      </c>
    </row>
    <row r="467" spans="1:3">
      <c r="A467">
        <v>40107</v>
      </c>
      <c r="B467" s="2">
        <v>8030184</v>
      </c>
      <c r="C467" t="s">
        <v>384</v>
      </c>
    </row>
    <row r="468" spans="1:3">
      <c r="A468">
        <v>40107</v>
      </c>
      <c r="B468" s="2">
        <v>8000306</v>
      </c>
      <c r="C468" t="s">
        <v>385</v>
      </c>
    </row>
    <row r="469" spans="1:3">
      <c r="A469">
        <v>40107</v>
      </c>
      <c r="B469" s="2">
        <v>8000231</v>
      </c>
      <c r="C469" t="s">
        <v>386</v>
      </c>
    </row>
    <row r="470" spans="1:3">
      <c r="A470">
        <v>40107</v>
      </c>
      <c r="B470" s="2">
        <v>8000232</v>
      </c>
      <c r="C470" t="s">
        <v>387</v>
      </c>
    </row>
    <row r="471" spans="1:3">
      <c r="A471">
        <v>40107</v>
      </c>
      <c r="B471" s="2">
        <v>8000233</v>
      </c>
      <c r="C471" t="s">
        <v>388</v>
      </c>
    </row>
    <row r="472" spans="1:3">
      <c r="A472">
        <v>40107</v>
      </c>
      <c r="B472" s="2">
        <v>8000251</v>
      </c>
      <c r="C472" t="s">
        <v>389</v>
      </c>
    </row>
    <row r="473" spans="1:3">
      <c r="A473">
        <v>40107</v>
      </c>
      <c r="B473" s="2">
        <v>8000252</v>
      </c>
      <c r="C473" t="s">
        <v>390</v>
      </c>
    </row>
    <row r="474" spans="1:3">
      <c r="A474">
        <v>40107</v>
      </c>
      <c r="B474" s="2">
        <v>8000253</v>
      </c>
      <c r="C474" t="s">
        <v>391</v>
      </c>
    </row>
    <row r="475" spans="1:3">
      <c r="A475">
        <v>40107</v>
      </c>
      <c r="B475" s="2">
        <v>8000254</v>
      </c>
      <c r="C475" t="s">
        <v>392</v>
      </c>
    </row>
    <row r="476" spans="1:3">
      <c r="A476">
        <v>40107</v>
      </c>
      <c r="B476" s="2">
        <v>8000206</v>
      </c>
      <c r="C476" t="s">
        <v>393</v>
      </c>
    </row>
    <row r="477" spans="1:3">
      <c r="A477">
        <v>40107</v>
      </c>
      <c r="B477" s="2">
        <v>8030182</v>
      </c>
      <c r="C477" t="s">
        <v>394</v>
      </c>
    </row>
    <row r="478" spans="1:3">
      <c r="A478">
        <v>40107</v>
      </c>
      <c r="B478" s="2">
        <v>8020985</v>
      </c>
      <c r="C478" t="s">
        <v>395</v>
      </c>
    </row>
    <row r="479" spans="1:3">
      <c r="A479">
        <v>40107</v>
      </c>
      <c r="B479" s="2">
        <v>8020984</v>
      </c>
      <c r="C479" t="s">
        <v>396</v>
      </c>
    </row>
    <row r="480" spans="1:3">
      <c r="A480">
        <v>40107</v>
      </c>
      <c r="B480" s="2">
        <v>8020986</v>
      </c>
      <c r="C480" t="s">
        <v>397</v>
      </c>
    </row>
    <row r="481" spans="1:3">
      <c r="A481">
        <v>40107</v>
      </c>
      <c r="B481" s="2">
        <v>8020811</v>
      </c>
      <c r="C481" t="s">
        <v>398</v>
      </c>
    </row>
    <row r="482" spans="1:3">
      <c r="A482">
        <v>40107</v>
      </c>
      <c r="B482" s="2">
        <v>8020983</v>
      </c>
      <c r="C482" t="s">
        <v>399</v>
      </c>
    </row>
    <row r="483" spans="1:3">
      <c r="A483">
        <v>40107</v>
      </c>
      <c r="B483" s="2">
        <v>8020832</v>
      </c>
      <c r="C483" t="s">
        <v>400</v>
      </c>
    </row>
    <row r="484" spans="1:3">
      <c r="A484">
        <v>40107</v>
      </c>
      <c r="B484" s="2">
        <v>8020804</v>
      </c>
      <c r="C484" t="s">
        <v>401</v>
      </c>
    </row>
    <row r="485" spans="1:3">
      <c r="A485">
        <v>40107</v>
      </c>
      <c r="B485" s="2">
        <v>8000217</v>
      </c>
      <c r="C485" t="s">
        <v>402</v>
      </c>
    </row>
    <row r="486" spans="1:3">
      <c r="A486">
        <v>40107</v>
      </c>
      <c r="B486" s="2">
        <v>8000221</v>
      </c>
      <c r="C486" t="s">
        <v>403</v>
      </c>
    </row>
    <row r="487" spans="1:3">
      <c r="A487">
        <v>40107</v>
      </c>
      <c r="B487" s="2">
        <v>8000236</v>
      </c>
      <c r="C487" t="s">
        <v>404</v>
      </c>
    </row>
    <row r="488" spans="1:3">
      <c r="A488">
        <v>40107</v>
      </c>
      <c r="B488" s="2">
        <v>8020977</v>
      </c>
      <c r="C488" t="s">
        <v>405</v>
      </c>
    </row>
    <row r="489" spans="1:3">
      <c r="A489">
        <v>40107</v>
      </c>
      <c r="B489" s="2">
        <v>8000203</v>
      </c>
      <c r="C489" t="s">
        <v>406</v>
      </c>
    </row>
    <row r="490" spans="1:3">
      <c r="A490">
        <v>40107</v>
      </c>
      <c r="B490" s="2">
        <v>8020802</v>
      </c>
      <c r="C490" t="s">
        <v>407</v>
      </c>
    </row>
    <row r="491" spans="1:3">
      <c r="A491">
        <v>40107</v>
      </c>
      <c r="B491" s="2">
        <v>8000211</v>
      </c>
      <c r="C491" t="s">
        <v>408</v>
      </c>
    </row>
    <row r="492" spans="1:3">
      <c r="A492">
        <v>40107</v>
      </c>
      <c r="B492" s="2">
        <v>8030186</v>
      </c>
      <c r="C492" t="s">
        <v>409</v>
      </c>
    </row>
    <row r="493" spans="1:3">
      <c r="A493">
        <v>40107</v>
      </c>
      <c r="B493" s="2">
        <v>8020973</v>
      </c>
      <c r="C493" t="s">
        <v>410</v>
      </c>
    </row>
    <row r="494" spans="1:3">
      <c r="A494">
        <v>40107</v>
      </c>
      <c r="B494" s="2">
        <v>8000212</v>
      </c>
      <c r="C494" t="s">
        <v>411</v>
      </c>
    </row>
    <row r="495" spans="1:3">
      <c r="A495">
        <v>40107</v>
      </c>
      <c r="B495" s="2">
        <v>8000229</v>
      </c>
      <c r="C495" t="s">
        <v>412</v>
      </c>
    </row>
    <row r="496" spans="1:3">
      <c r="A496">
        <v>40107</v>
      </c>
      <c r="B496" s="2">
        <v>8000214</v>
      </c>
      <c r="C496" t="s">
        <v>413</v>
      </c>
    </row>
    <row r="497" spans="1:3">
      <c r="A497">
        <v>40107</v>
      </c>
      <c r="B497" s="2">
        <v>8000220</v>
      </c>
      <c r="C497" t="s">
        <v>414</v>
      </c>
    </row>
    <row r="498" spans="1:3">
      <c r="A498">
        <v>40107</v>
      </c>
      <c r="B498" s="2">
        <v>8000219</v>
      </c>
      <c r="C498" t="s">
        <v>415</v>
      </c>
    </row>
    <row r="499" spans="1:3">
      <c r="A499">
        <v>40107</v>
      </c>
      <c r="B499" s="2">
        <v>8030268</v>
      </c>
      <c r="C499" t="s">
        <v>416</v>
      </c>
    </row>
    <row r="500" spans="1:3">
      <c r="A500">
        <v>40107</v>
      </c>
      <c r="B500" s="2">
        <v>8030275</v>
      </c>
      <c r="C500" t="s">
        <v>417</v>
      </c>
    </row>
    <row r="501" spans="1:3">
      <c r="A501">
        <v>40107</v>
      </c>
      <c r="B501" s="2">
        <v>8030262</v>
      </c>
      <c r="C501" t="s">
        <v>418</v>
      </c>
    </row>
    <row r="502" spans="1:3">
      <c r="A502">
        <v>40107</v>
      </c>
      <c r="B502" s="2">
        <v>8000225</v>
      </c>
      <c r="C502" t="s">
        <v>419</v>
      </c>
    </row>
    <row r="503" spans="1:3">
      <c r="A503">
        <v>40107</v>
      </c>
      <c r="B503" s="2">
        <v>8000226</v>
      </c>
      <c r="C503" t="s">
        <v>420</v>
      </c>
    </row>
    <row r="504" spans="1:3">
      <c r="A504">
        <v>40107</v>
      </c>
      <c r="B504" s="2">
        <v>8030263</v>
      </c>
      <c r="C504" t="s">
        <v>421</v>
      </c>
    </row>
    <row r="505" spans="1:3">
      <c r="A505">
        <v>40107</v>
      </c>
      <c r="B505" s="2">
        <v>8000242</v>
      </c>
      <c r="C505" t="s">
        <v>422</v>
      </c>
    </row>
    <row r="506" spans="1:3">
      <c r="A506">
        <v>40107</v>
      </c>
      <c r="B506" s="2">
        <v>8000227</v>
      </c>
      <c r="C506" t="s">
        <v>423</v>
      </c>
    </row>
    <row r="507" spans="1:3">
      <c r="A507">
        <v>40107</v>
      </c>
      <c r="B507" s="2">
        <v>8000248</v>
      </c>
      <c r="C507" t="s">
        <v>424</v>
      </c>
    </row>
    <row r="508" spans="1:3">
      <c r="A508">
        <v>40107</v>
      </c>
      <c r="B508" s="2">
        <v>8030266</v>
      </c>
      <c r="C508" t="s">
        <v>425</v>
      </c>
    </row>
    <row r="509" spans="1:3">
      <c r="A509">
        <v>40107</v>
      </c>
      <c r="B509" s="2">
        <v>8030276</v>
      </c>
      <c r="C509" t="s">
        <v>426</v>
      </c>
    </row>
    <row r="510" spans="1:3">
      <c r="A510">
        <v>40107</v>
      </c>
      <c r="B510" s="2">
        <v>8030277</v>
      </c>
      <c r="C510" t="s">
        <v>427</v>
      </c>
    </row>
    <row r="511" spans="1:3">
      <c r="A511">
        <v>40107</v>
      </c>
      <c r="B511" s="2">
        <v>8030278</v>
      </c>
      <c r="C511" t="s">
        <v>428</v>
      </c>
    </row>
    <row r="512" spans="1:3">
      <c r="A512">
        <v>40107</v>
      </c>
      <c r="B512" s="2">
        <v>8030279</v>
      </c>
      <c r="C512" t="s">
        <v>429</v>
      </c>
    </row>
    <row r="513" spans="1:3">
      <c r="A513">
        <v>40107</v>
      </c>
      <c r="B513" s="2">
        <v>8020974</v>
      </c>
      <c r="C513" t="s">
        <v>430</v>
      </c>
    </row>
    <row r="514" spans="1:3">
      <c r="A514">
        <v>40107</v>
      </c>
      <c r="B514" s="2">
        <v>8020979</v>
      </c>
      <c r="C514" t="s">
        <v>431</v>
      </c>
    </row>
    <row r="515" spans="1:3">
      <c r="A515">
        <v>40107</v>
      </c>
      <c r="B515" s="2">
        <v>8020975</v>
      </c>
      <c r="C515" t="s">
        <v>432</v>
      </c>
    </row>
    <row r="516" spans="1:3">
      <c r="A516">
        <v>40107</v>
      </c>
      <c r="B516" s="2">
        <v>8000222</v>
      </c>
      <c r="C516" t="s">
        <v>433</v>
      </c>
    </row>
    <row r="517" spans="1:3">
      <c r="A517">
        <v>40107</v>
      </c>
      <c r="B517" s="2">
        <v>8000216</v>
      </c>
      <c r="C517" t="s">
        <v>434</v>
      </c>
    </row>
    <row r="518" spans="1:3">
      <c r="A518">
        <v>40107</v>
      </c>
      <c r="B518" s="2">
        <v>8000213</v>
      </c>
      <c r="C518" t="s">
        <v>435</v>
      </c>
    </row>
    <row r="519" spans="1:3">
      <c r="A519">
        <v>40107</v>
      </c>
      <c r="B519" s="2">
        <v>8000237</v>
      </c>
      <c r="C519" t="s">
        <v>436</v>
      </c>
    </row>
    <row r="520" spans="1:3">
      <c r="A520">
        <v>40107</v>
      </c>
      <c r="B520" s="2">
        <v>8000235</v>
      </c>
      <c r="C520" t="s">
        <v>437</v>
      </c>
    </row>
    <row r="521" spans="1:3">
      <c r="A521">
        <v>40107</v>
      </c>
      <c r="B521" s="2">
        <v>8000204</v>
      </c>
      <c r="C521" t="s">
        <v>438</v>
      </c>
    </row>
    <row r="522" spans="1:3">
      <c r="A522">
        <v>40107</v>
      </c>
      <c r="B522" s="2">
        <v>8030274</v>
      </c>
      <c r="C522" t="s">
        <v>439</v>
      </c>
    </row>
    <row r="523" spans="1:3">
      <c r="A523">
        <v>40107</v>
      </c>
      <c r="B523" s="2">
        <v>8000228</v>
      </c>
      <c r="C523" t="s">
        <v>440</v>
      </c>
    </row>
    <row r="524" spans="1:3">
      <c r="A524">
        <v>40107</v>
      </c>
      <c r="B524" s="2">
        <v>8000246</v>
      </c>
      <c r="C524" t="s">
        <v>441</v>
      </c>
    </row>
    <row r="525" spans="1:3">
      <c r="A525">
        <v>40107</v>
      </c>
      <c r="B525" s="2">
        <v>8000247</v>
      </c>
      <c r="C525" t="s">
        <v>442</v>
      </c>
    </row>
    <row r="526" spans="1:3">
      <c r="A526">
        <v>40107</v>
      </c>
      <c r="B526" s="2">
        <v>8000241</v>
      </c>
      <c r="C526" t="s">
        <v>443</v>
      </c>
    </row>
    <row r="527" spans="1:3">
      <c r="A527">
        <v>40107</v>
      </c>
      <c r="B527" s="2">
        <v>8000243</v>
      </c>
      <c r="C527" t="s">
        <v>444</v>
      </c>
    </row>
    <row r="528" spans="1:3">
      <c r="A528">
        <v>40107</v>
      </c>
      <c r="B528" s="2">
        <v>8020812</v>
      </c>
      <c r="C528" t="s">
        <v>445</v>
      </c>
    </row>
    <row r="529" spans="1:3">
      <c r="A529">
        <v>40107</v>
      </c>
      <c r="B529" s="2">
        <v>8020814</v>
      </c>
      <c r="C529" t="s">
        <v>446</v>
      </c>
    </row>
    <row r="530" spans="1:3">
      <c r="A530">
        <v>40107</v>
      </c>
      <c r="B530" s="2">
        <v>8000245</v>
      </c>
      <c r="C530" t="s">
        <v>447</v>
      </c>
    </row>
    <row r="531" spans="1:3">
      <c r="A531">
        <v>40107</v>
      </c>
      <c r="B531" s="2">
        <v>8000234</v>
      </c>
      <c r="C531" t="s">
        <v>448</v>
      </c>
    </row>
    <row r="532" spans="1:3">
      <c r="A532">
        <v>40107</v>
      </c>
      <c r="B532" s="2">
        <v>8000209</v>
      </c>
      <c r="C532" t="s">
        <v>449</v>
      </c>
    </row>
    <row r="533" spans="1:3">
      <c r="A533">
        <v>40107</v>
      </c>
      <c r="B533" s="2">
        <v>8000218</v>
      </c>
      <c r="C533" t="s">
        <v>450</v>
      </c>
    </row>
    <row r="534" spans="1:3">
      <c r="A534">
        <v>40107</v>
      </c>
      <c r="B534" s="2">
        <v>8000208</v>
      </c>
      <c r="C534" t="s">
        <v>451</v>
      </c>
    </row>
    <row r="535" spans="1:3">
      <c r="A535">
        <v>40107</v>
      </c>
      <c r="B535" s="2">
        <v>8000207</v>
      </c>
      <c r="C535" t="s">
        <v>452</v>
      </c>
    </row>
    <row r="536" spans="1:3">
      <c r="A536">
        <v>40107</v>
      </c>
      <c r="B536" s="2">
        <v>8000205</v>
      </c>
      <c r="C536" t="s">
        <v>453</v>
      </c>
    </row>
    <row r="537" spans="1:3">
      <c r="A537">
        <v>40107</v>
      </c>
      <c r="B537" s="2">
        <v>8020805</v>
      </c>
      <c r="C537" t="s">
        <v>454</v>
      </c>
    </row>
    <row r="538" spans="1:3">
      <c r="A538">
        <v>40107</v>
      </c>
      <c r="B538" s="2">
        <v>8020837</v>
      </c>
      <c r="C538" t="s">
        <v>455</v>
      </c>
    </row>
    <row r="539" spans="1:3">
      <c r="A539">
        <v>40107</v>
      </c>
      <c r="B539" s="2">
        <v>8020803</v>
      </c>
      <c r="C539" t="s">
        <v>456</v>
      </c>
    </row>
    <row r="540" spans="1:3">
      <c r="A540">
        <v>40107</v>
      </c>
      <c r="B540" s="2">
        <v>8030265</v>
      </c>
      <c r="C540" t="s">
        <v>457</v>
      </c>
    </row>
    <row r="541" spans="1:3">
      <c r="A541">
        <v>40107</v>
      </c>
      <c r="B541" s="2">
        <v>8000224</v>
      </c>
      <c r="C541" t="s">
        <v>458</v>
      </c>
    </row>
    <row r="542" spans="1:3">
      <c r="A542">
        <v>40107</v>
      </c>
      <c r="B542" s="2">
        <v>8020813</v>
      </c>
      <c r="C542" t="s">
        <v>459</v>
      </c>
    </row>
    <row r="543" spans="1:3">
      <c r="A543">
        <v>40107</v>
      </c>
      <c r="B543" s="2">
        <v>8020842</v>
      </c>
      <c r="C543" t="s">
        <v>460</v>
      </c>
    </row>
    <row r="544" spans="1:3">
      <c r="A544">
        <v>40107</v>
      </c>
      <c r="B544" s="2">
        <v>8030180</v>
      </c>
      <c r="C544" t="s">
        <v>461</v>
      </c>
    </row>
    <row r="545" spans="1:3">
      <c r="A545">
        <v>40107</v>
      </c>
      <c r="B545" s="2">
        <v>8020801</v>
      </c>
      <c r="C545" t="s">
        <v>462</v>
      </c>
    </row>
    <row r="546" spans="1:3">
      <c r="A546">
        <v>40107</v>
      </c>
      <c r="B546" s="2">
        <v>8020835</v>
      </c>
      <c r="C546" t="s">
        <v>463</v>
      </c>
    </row>
    <row r="547" spans="1:3">
      <c r="A547">
        <v>40107</v>
      </c>
      <c r="B547" s="2">
        <v>8020823</v>
      </c>
      <c r="C547" t="s">
        <v>464</v>
      </c>
    </row>
    <row r="548" spans="1:3">
      <c r="A548">
        <v>40107</v>
      </c>
      <c r="B548" s="2">
        <v>8020976</v>
      </c>
      <c r="C548" t="s">
        <v>465</v>
      </c>
    </row>
    <row r="549" spans="1:3">
      <c r="A549">
        <v>40107</v>
      </c>
      <c r="B549" s="2">
        <v>8020815</v>
      </c>
      <c r="C549" t="s">
        <v>466</v>
      </c>
    </row>
    <row r="550" spans="1:3">
      <c r="A550">
        <v>40107</v>
      </c>
      <c r="B550" s="2">
        <v>8030187</v>
      </c>
      <c r="C550" t="s">
        <v>467</v>
      </c>
    </row>
    <row r="551" spans="1:3">
      <c r="A551">
        <v>40107</v>
      </c>
      <c r="B551" s="2">
        <v>8030188</v>
      </c>
      <c r="C551" t="s">
        <v>468</v>
      </c>
    </row>
    <row r="552" spans="1:3">
      <c r="A552">
        <v>40107</v>
      </c>
      <c r="B552" s="2">
        <v>8020972</v>
      </c>
      <c r="C552" t="s">
        <v>469</v>
      </c>
    </row>
    <row r="553" spans="1:3">
      <c r="A553">
        <v>40107</v>
      </c>
      <c r="B553" s="2">
        <v>8020971</v>
      </c>
      <c r="C553" t="s">
        <v>470</v>
      </c>
    </row>
    <row r="554" spans="1:3">
      <c r="A554">
        <v>40107</v>
      </c>
      <c r="B554" s="2">
        <v>8020831</v>
      </c>
      <c r="C554" t="s">
        <v>471</v>
      </c>
    </row>
    <row r="555" spans="1:3">
      <c r="A555">
        <v>40107</v>
      </c>
      <c r="B555" s="2">
        <v>8020982</v>
      </c>
      <c r="C555" t="s">
        <v>472</v>
      </c>
    </row>
    <row r="556" spans="1:3">
      <c r="A556">
        <v>40107</v>
      </c>
      <c r="B556" s="2">
        <v>8030264</v>
      </c>
      <c r="C556" t="s">
        <v>473</v>
      </c>
    </row>
    <row r="557" spans="1:3">
      <c r="A557">
        <v>40107</v>
      </c>
      <c r="B557" s="2">
        <v>8000257</v>
      </c>
      <c r="C557" t="s">
        <v>474</v>
      </c>
    </row>
    <row r="558" spans="1:3">
      <c r="A558">
        <v>40107</v>
      </c>
      <c r="B558" s="2">
        <v>8000256</v>
      </c>
      <c r="C558" t="s">
        <v>475</v>
      </c>
    </row>
    <row r="559" spans="1:3">
      <c r="A559">
        <v>40107</v>
      </c>
      <c r="B559" s="2">
        <v>8020824</v>
      </c>
      <c r="C559" t="s">
        <v>476</v>
      </c>
    </row>
    <row r="560" spans="1:3">
      <c r="A560">
        <v>40107</v>
      </c>
      <c r="B560" s="2">
        <v>8020825</v>
      </c>
      <c r="C560" t="s">
        <v>477</v>
      </c>
    </row>
    <row r="561" spans="1:3">
      <c r="A561">
        <v>40107</v>
      </c>
      <c r="B561" s="2">
        <v>8020822</v>
      </c>
      <c r="C561" t="s">
        <v>478</v>
      </c>
    </row>
    <row r="562" spans="1:3">
      <c r="A562">
        <v>40107</v>
      </c>
      <c r="B562" s="2">
        <v>8020826</v>
      </c>
      <c r="C562" t="s">
        <v>479</v>
      </c>
    </row>
    <row r="563" spans="1:3">
      <c r="A563">
        <v>40107</v>
      </c>
      <c r="B563" s="2">
        <v>8020821</v>
      </c>
      <c r="C563" t="s">
        <v>480</v>
      </c>
    </row>
    <row r="564" spans="1:3">
      <c r="A564">
        <v>40107</v>
      </c>
      <c r="B564" s="2">
        <v>8000202</v>
      </c>
      <c r="C564" t="s">
        <v>481</v>
      </c>
    </row>
    <row r="565" spans="1:3">
      <c r="A565">
        <v>40107</v>
      </c>
      <c r="B565" s="2">
        <v>8000210</v>
      </c>
      <c r="C565" t="s">
        <v>482</v>
      </c>
    </row>
    <row r="566" spans="1:3">
      <c r="A566">
        <v>40107</v>
      </c>
      <c r="B566" s="2">
        <v>8030181</v>
      </c>
      <c r="C566" t="s">
        <v>483</v>
      </c>
    </row>
    <row r="567" spans="1:3">
      <c r="A567">
        <v>40107</v>
      </c>
      <c r="B567" s="2">
        <v>8020816</v>
      </c>
      <c r="C567" t="s">
        <v>484</v>
      </c>
    </row>
    <row r="568" spans="1:3">
      <c r="A568">
        <v>40108</v>
      </c>
      <c r="B568" s="2">
        <v>8050000</v>
      </c>
      <c r="C568" t="s">
        <v>485</v>
      </c>
    </row>
    <row r="569" spans="1:3">
      <c r="A569">
        <v>40108</v>
      </c>
      <c r="B569" s="2">
        <v>8050001</v>
      </c>
      <c r="C569" t="s">
        <v>486</v>
      </c>
    </row>
    <row r="570" spans="1:3">
      <c r="A570">
        <v>40108</v>
      </c>
      <c r="B570" s="2">
        <v>8050015</v>
      </c>
      <c r="C570" t="s">
        <v>487</v>
      </c>
    </row>
    <row r="571" spans="1:3">
      <c r="A571">
        <v>40108</v>
      </c>
      <c r="B571" s="2">
        <v>8050021</v>
      </c>
      <c r="C571" t="s">
        <v>488</v>
      </c>
    </row>
    <row r="572" spans="1:3">
      <c r="A572">
        <v>40108</v>
      </c>
      <c r="B572" s="2">
        <v>8050037</v>
      </c>
      <c r="C572" t="s">
        <v>489</v>
      </c>
    </row>
    <row r="573" spans="1:3">
      <c r="A573">
        <v>40108</v>
      </c>
      <c r="B573" s="2">
        <v>8050041</v>
      </c>
      <c r="C573" t="s">
        <v>490</v>
      </c>
    </row>
    <row r="574" spans="1:3">
      <c r="A574">
        <v>40108</v>
      </c>
      <c r="B574" s="2">
        <v>8050002</v>
      </c>
      <c r="C574" t="s">
        <v>491</v>
      </c>
    </row>
    <row r="575" spans="1:3">
      <c r="A575">
        <v>40108</v>
      </c>
      <c r="B575" s="2">
        <v>8050008</v>
      </c>
      <c r="C575" t="s">
        <v>492</v>
      </c>
    </row>
    <row r="576" spans="1:3">
      <c r="A576">
        <v>40108</v>
      </c>
      <c r="B576" s="2">
        <v>8050048</v>
      </c>
      <c r="C576" t="s">
        <v>493</v>
      </c>
    </row>
    <row r="577" spans="1:3">
      <c r="A577">
        <v>40108</v>
      </c>
      <c r="B577" s="2">
        <v>8050053</v>
      </c>
      <c r="C577" t="s">
        <v>494</v>
      </c>
    </row>
    <row r="578" spans="1:3">
      <c r="A578">
        <v>40108</v>
      </c>
      <c r="B578" s="2">
        <v>8050038</v>
      </c>
      <c r="C578" t="s">
        <v>495</v>
      </c>
    </row>
    <row r="579" spans="1:3">
      <c r="A579">
        <v>40108</v>
      </c>
      <c r="B579" s="2">
        <v>8050003</v>
      </c>
      <c r="C579" t="s">
        <v>496</v>
      </c>
    </row>
    <row r="580" spans="1:3">
      <c r="A580">
        <v>40108</v>
      </c>
      <c r="B580" s="2">
        <v>8050057</v>
      </c>
      <c r="C580" t="s">
        <v>497</v>
      </c>
    </row>
    <row r="581" spans="1:3">
      <c r="A581">
        <v>40108</v>
      </c>
      <c r="B581" s="2">
        <v>8050059</v>
      </c>
      <c r="C581" t="s">
        <v>498</v>
      </c>
    </row>
    <row r="582" spans="1:3">
      <c r="A582">
        <v>40108</v>
      </c>
      <c r="B582" s="2">
        <v>8050043</v>
      </c>
      <c r="C582" t="s">
        <v>499</v>
      </c>
    </row>
    <row r="583" spans="1:3">
      <c r="A583">
        <v>40108</v>
      </c>
      <c r="B583" s="2">
        <v>8050018</v>
      </c>
      <c r="C583" t="s">
        <v>500</v>
      </c>
    </row>
    <row r="584" spans="1:3">
      <c r="A584">
        <v>40108</v>
      </c>
      <c r="B584" s="2">
        <v>8050055</v>
      </c>
      <c r="C584" t="s">
        <v>501</v>
      </c>
    </row>
    <row r="585" spans="1:3">
      <c r="A585">
        <v>40108</v>
      </c>
      <c r="B585" s="2">
        <v>8050045</v>
      </c>
      <c r="C585" t="s">
        <v>502</v>
      </c>
    </row>
    <row r="586" spans="1:3">
      <c r="A586">
        <v>40108</v>
      </c>
      <c r="B586" s="2">
        <v>8050012</v>
      </c>
      <c r="C586" t="s">
        <v>503</v>
      </c>
    </row>
    <row r="587" spans="1:3">
      <c r="A587">
        <v>40108</v>
      </c>
      <c r="B587" s="2">
        <v>8050067</v>
      </c>
      <c r="C587" t="s">
        <v>504</v>
      </c>
    </row>
    <row r="588" spans="1:3">
      <c r="A588">
        <v>40108</v>
      </c>
      <c r="B588" s="2">
        <v>8050066</v>
      </c>
      <c r="C588" t="s">
        <v>505</v>
      </c>
    </row>
    <row r="589" spans="1:3">
      <c r="A589">
        <v>40108</v>
      </c>
      <c r="B589" s="2">
        <v>8050034</v>
      </c>
      <c r="C589" t="s">
        <v>506</v>
      </c>
    </row>
    <row r="590" spans="1:3">
      <c r="A590">
        <v>40108</v>
      </c>
      <c r="B590" s="2">
        <v>8050047</v>
      </c>
      <c r="C590" t="s">
        <v>507</v>
      </c>
    </row>
    <row r="591" spans="1:3">
      <c r="A591">
        <v>40108</v>
      </c>
      <c r="B591" s="2">
        <v>8050036</v>
      </c>
      <c r="C591" t="s">
        <v>508</v>
      </c>
    </row>
    <row r="592" spans="1:3">
      <c r="A592">
        <v>40108</v>
      </c>
      <c r="B592" s="2">
        <v>8050035</v>
      </c>
      <c r="C592" t="s">
        <v>509</v>
      </c>
    </row>
    <row r="593" spans="1:3">
      <c r="A593">
        <v>40108</v>
      </c>
      <c r="B593" s="2">
        <v>8050033</v>
      </c>
      <c r="C593" t="s">
        <v>510</v>
      </c>
    </row>
    <row r="594" spans="1:3">
      <c r="A594">
        <v>40108</v>
      </c>
      <c r="B594" s="2">
        <v>8050017</v>
      </c>
      <c r="C594" t="s">
        <v>511</v>
      </c>
    </row>
    <row r="595" spans="1:3">
      <c r="A595">
        <v>40108</v>
      </c>
      <c r="B595" s="2">
        <v>8050013</v>
      </c>
      <c r="C595" t="s">
        <v>512</v>
      </c>
    </row>
    <row r="596" spans="1:3">
      <c r="A596">
        <v>40108</v>
      </c>
      <c r="B596" s="2">
        <v>8050007</v>
      </c>
      <c r="C596" t="s">
        <v>513</v>
      </c>
    </row>
    <row r="597" spans="1:3">
      <c r="A597">
        <v>40108</v>
      </c>
      <c r="B597" s="2">
        <v>8050049</v>
      </c>
      <c r="C597" t="s">
        <v>514</v>
      </c>
    </row>
    <row r="598" spans="1:3">
      <c r="A598">
        <v>40108</v>
      </c>
      <c r="B598" s="2">
        <v>8050006</v>
      </c>
      <c r="C598" t="s">
        <v>515</v>
      </c>
    </row>
    <row r="599" spans="1:3">
      <c r="A599">
        <v>40108</v>
      </c>
      <c r="B599" s="2">
        <v>8050016</v>
      </c>
      <c r="C599" t="s">
        <v>516</v>
      </c>
    </row>
    <row r="600" spans="1:3">
      <c r="A600">
        <v>40108</v>
      </c>
      <c r="B600" s="2">
        <v>8050022</v>
      </c>
      <c r="C600" t="s">
        <v>517</v>
      </c>
    </row>
    <row r="601" spans="1:3">
      <c r="A601">
        <v>40108</v>
      </c>
      <c r="B601" s="2">
        <v>8050046</v>
      </c>
      <c r="C601" t="s">
        <v>518</v>
      </c>
    </row>
    <row r="602" spans="1:3">
      <c r="A602">
        <v>40108</v>
      </c>
      <c r="B602" s="2">
        <v>8050014</v>
      </c>
      <c r="C602" t="s">
        <v>519</v>
      </c>
    </row>
    <row r="603" spans="1:3">
      <c r="A603">
        <v>40108</v>
      </c>
      <c r="B603" s="2">
        <v>8050019</v>
      </c>
      <c r="C603" t="s">
        <v>520</v>
      </c>
    </row>
    <row r="604" spans="1:3">
      <c r="A604">
        <v>40108</v>
      </c>
      <c r="B604" s="2">
        <v>8050031</v>
      </c>
      <c r="C604" t="s">
        <v>521</v>
      </c>
    </row>
    <row r="605" spans="1:3">
      <c r="A605">
        <v>40108</v>
      </c>
      <c r="B605" s="2">
        <v>8050054</v>
      </c>
      <c r="C605" t="s">
        <v>522</v>
      </c>
    </row>
    <row r="606" spans="1:3">
      <c r="A606">
        <v>40108</v>
      </c>
      <c r="B606" s="2">
        <v>8050025</v>
      </c>
      <c r="C606" t="s">
        <v>523</v>
      </c>
    </row>
    <row r="607" spans="1:3">
      <c r="A607">
        <v>40108</v>
      </c>
      <c r="B607" s="2">
        <v>8050024</v>
      </c>
      <c r="C607" t="s">
        <v>524</v>
      </c>
    </row>
    <row r="608" spans="1:3">
      <c r="A608">
        <v>40108</v>
      </c>
      <c r="B608" s="2">
        <v>8050064</v>
      </c>
      <c r="C608" t="s">
        <v>525</v>
      </c>
    </row>
    <row r="609" spans="1:3">
      <c r="A609">
        <v>40108</v>
      </c>
      <c r="B609" s="2">
        <v>8050061</v>
      </c>
      <c r="C609" t="s">
        <v>526</v>
      </c>
    </row>
    <row r="610" spans="1:3">
      <c r="A610">
        <v>40108</v>
      </c>
      <c r="B610" s="2">
        <v>8050052</v>
      </c>
      <c r="C610" t="s">
        <v>527</v>
      </c>
    </row>
    <row r="611" spans="1:3">
      <c r="A611">
        <v>40108</v>
      </c>
      <c r="B611" s="2">
        <v>8050042</v>
      </c>
      <c r="C611" t="s">
        <v>528</v>
      </c>
    </row>
    <row r="612" spans="1:3">
      <c r="A612">
        <v>40108</v>
      </c>
      <c r="B612" s="2">
        <v>8050011</v>
      </c>
      <c r="C612" t="s">
        <v>529</v>
      </c>
    </row>
    <row r="613" spans="1:3">
      <c r="A613">
        <v>40108</v>
      </c>
      <c r="B613" s="2">
        <v>8050065</v>
      </c>
      <c r="C613" t="s">
        <v>530</v>
      </c>
    </row>
    <row r="614" spans="1:3">
      <c r="A614">
        <v>40108</v>
      </c>
      <c r="B614" s="2">
        <v>8050050</v>
      </c>
      <c r="C614" t="s">
        <v>531</v>
      </c>
    </row>
    <row r="615" spans="1:3">
      <c r="A615">
        <v>40108</v>
      </c>
      <c r="B615" s="2">
        <v>8050071</v>
      </c>
      <c r="C615" t="s">
        <v>532</v>
      </c>
    </row>
    <row r="616" spans="1:3">
      <c r="A616">
        <v>40108</v>
      </c>
      <c r="B616" s="2">
        <v>8050063</v>
      </c>
      <c r="C616" t="s">
        <v>533</v>
      </c>
    </row>
    <row r="617" spans="1:3">
      <c r="A617">
        <v>40108</v>
      </c>
      <c r="B617" s="2">
        <v>8050027</v>
      </c>
      <c r="C617" t="s">
        <v>534</v>
      </c>
    </row>
    <row r="618" spans="1:3">
      <c r="A618">
        <v>40108</v>
      </c>
      <c r="B618" s="2">
        <v>8050051</v>
      </c>
      <c r="C618" t="s">
        <v>535</v>
      </c>
    </row>
    <row r="619" spans="1:3">
      <c r="A619">
        <v>40108</v>
      </c>
      <c r="B619" s="2">
        <v>8050026</v>
      </c>
      <c r="C619" t="s">
        <v>536</v>
      </c>
    </row>
    <row r="620" spans="1:3">
      <c r="A620">
        <v>40108</v>
      </c>
      <c r="B620" s="2">
        <v>8050004</v>
      </c>
      <c r="C620" t="s">
        <v>537</v>
      </c>
    </row>
    <row r="621" spans="1:3">
      <c r="A621">
        <v>40108</v>
      </c>
      <c r="B621" s="2">
        <v>8050062</v>
      </c>
      <c r="C621" t="s">
        <v>538</v>
      </c>
    </row>
    <row r="622" spans="1:3">
      <c r="A622">
        <v>40108</v>
      </c>
      <c r="B622" s="2">
        <v>8050005</v>
      </c>
      <c r="C622" t="s">
        <v>539</v>
      </c>
    </row>
    <row r="623" spans="1:3">
      <c r="A623">
        <v>40108</v>
      </c>
      <c r="B623" s="2">
        <v>8050056</v>
      </c>
      <c r="C623" t="s">
        <v>540</v>
      </c>
    </row>
    <row r="624" spans="1:3">
      <c r="A624">
        <v>40108</v>
      </c>
      <c r="B624" s="2">
        <v>8050058</v>
      </c>
      <c r="C624" t="s">
        <v>541</v>
      </c>
    </row>
    <row r="625" spans="1:3">
      <c r="A625">
        <v>40108</v>
      </c>
      <c r="B625" s="2">
        <v>8050069</v>
      </c>
      <c r="C625" t="s">
        <v>542</v>
      </c>
    </row>
    <row r="626" spans="1:3">
      <c r="A626">
        <v>40108</v>
      </c>
      <c r="B626" s="2">
        <v>8050032</v>
      </c>
      <c r="C626" t="s">
        <v>543</v>
      </c>
    </row>
    <row r="627" spans="1:3">
      <c r="A627">
        <v>40108</v>
      </c>
      <c r="B627" s="2">
        <v>8050009</v>
      </c>
      <c r="C627" t="s">
        <v>544</v>
      </c>
    </row>
    <row r="628" spans="1:3">
      <c r="A628">
        <v>40108</v>
      </c>
      <c r="B628" s="2">
        <v>8050023</v>
      </c>
      <c r="C628" t="s">
        <v>545</v>
      </c>
    </row>
    <row r="629" spans="1:3">
      <c r="A629">
        <v>40108</v>
      </c>
      <c r="B629" s="2">
        <v>8050068</v>
      </c>
      <c r="C629" t="s">
        <v>546</v>
      </c>
    </row>
    <row r="630" spans="1:3">
      <c r="A630">
        <v>40108</v>
      </c>
      <c r="B630" s="2">
        <v>8050044</v>
      </c>
      <c r="C630" t="s">
        <v>547</v>
      </c>
    </row>
    <row r="631" spans="1:3">
      <c r="A631">
        <v>40109</v>
      </c>
      <c r="B631" s="2">
        <v>8060000</v>
      </c>
      <c r="C631" t="s">
        <v>548</v>
      </c>
    </row>
    <row r="632" spans="1:3">
      <c r="A632">
        <v>40109</v>
      </c>
      <c r="B632" s="2">
        <v>8060044</v>
      </c>
      <c r="C632" t="s">
        <v>549</v>
      </c>
    </row>
    <row r="633" spans="1:3">
      <c r="A633">
        <v>40109</v>
      </c>
      <c r="B633" s="2">
        <v>8060043</v>
      </c>
      <c r="C633" t="s">
        <v>550</v>
      </c>
    </row>
    <row r="634" spans="1:3">
      <c r="A634">
        <v>40109</v>
      </c>
      <c r="B634" s="2">
        <v>8070872</v>
      </c>
      <c r="C634" t="s">
        <v>551</v>
      </c>
    </row>
    <row r="635" spans="1:3">
      <c r="A635">
        <v>40109</v>
      </c>
      <c r="B635" s="2">
        <v>8070877</v>
      </c>
      <c r="C635" t="s">
        <v>552</v>
      </c>
    </row>
    <row r="636" spans="1:3">
      <c r="A636">
        <v>40109</v>
      </c>
      <c r="B636" s="2">
        <v>8070871</v>
      </c>
      <c r="C636" t="s">
        <v>553</v>
      </c>
    </row>
    <row r="637" spans="1:3">
      <c r="A637">
        <v>40109</v>
      </c>
      <c r="B637" s="2">
        <v>8070875</v>
      </c>
      <c r="C637" t="s">
        <v>554</v>
      </c>
    </row>
    <row r="638" spans="1:3">
      <c r="A638">
        <v>40109</v>
      </c>
      <c r="B638" s="2">
        <v>8070876</v>
      </c>
      <c r="C638" t="s">
        <v>555</v>
      </c>
    </row>
    <row r="639" spans="1:3">
      <c r="A639">
        <v>40109</v>
      </c>
      <c r="B639" s="2">
        <v>8070879</v>
      </c>
      <c r="C639" t="s">
        <v>556</v>
      </c>
    </row>
    <row r="640" spans="1:3">
      <c r="A640">
        <v>40109</v>
      </c>
      <c r="B640" s="2">
        <v>8060049</v>
      </c>
      <c r="C640" t="s">
        <v>557</v>
      </c>
    </row>
    <row r="641" spans="1:3">
      <c r="A641">
        <v>40109</v>
      </c>
      <c r="B641" s="2">
        <v>8071125</v>
      </c>
      <c r="C641" t="s">
        <v>558</v>
      </c>
    </row>
    <row r="642" spans="1:3">
      <c r="A642">
        <v>40109</v>
      </c>
      <c r="B642" s="2">
        <v>8071121</v>
      </c>
      <c r="C642" t="s">
        <v>559</v>
      </c>
    </row>
    <row r="643" spans="1:3">
      <c r="A643">
        <v>40109</v>
      </c>
      <c r="B643" s="2">
        <v>8070854</v>
      </c>
      <c r="C643" t="s">
        <v>560</v>
      </c>
    </row>
    <row r="644" spans="1:3">
      <c r="A644">
        <v>40109</v>
      </c>
      <c r="B644" s="2">
        <v>8070804</v>
      </c>
      <c r="C644" t="s">
        <v>561</v>
      </c>
    </row>
    <row r="645" spans="1:3">
      <c r="A645">
        <v>40109</v>
      </c>
      <c r="B645" s="2">
        <v>8060063</v>
      </c>
      <c r="C645" t="s">
        <v>562</v>
      </c>
    </row>
    <row r="646" spans="1:3">
      <c r="A646">
        <v>40109</v>
      </c>
      <c r="B646" s="2">
        <v>8071153</v>
      </c>
      <c r="C646" t="s">
        <v>563</v>
      </c>
    </row>
    <row r="647" spans="1:3">
      <c r="A647">
        <v>40109</v>
      </c>
      <c r="B647" s="2">
        <v>8070071</v>
      </c>
      <c r="C647" t="s">
        <v>564</v>
      </c>
    </row>
    <row r="648" spans="1:3">
      <c r="A648">
        <v>40109</v>
      </c>
      <c r="B648" s="2">
        <v>8070851</v>
      </c>
      <c r="C648" t="s">
        <v>565</v>
      </c>
    </row>
    <row r="649" spans="1:3">
      <c r="A649">
        <v>40109</v>
      </c>
      <c r="B649" s="2">
        <v>8070842</v>
      </c>
      <c r="C649" t="s">
        <v>566</v>
      </c>
    </row>
    <row r="650" spans="1:3">
      <c r="A650">
        <v>40109</v>
      </c>
      <c r="B650" s="2">
        <v>8070852</v>
      </c>
      <c r="C650" t="s">
        <v>567</v>
      </c>
    </row>
    <row r="651" spans="1:3">
      <c r="A651">
        <v>40109</v>
      </c>
      <c r="B651" s="2">
        <v>8070845</v>
      </c>
      <c r="C651" t="s">
        <v>568</v>
      </c>
    </row>
    <row r="652" spans="1:3">
      <c r="A652">
        <v>40109</v>
      </c>
      <c r="B652" s="2">
        <v>8070874</v>
      </c>
      <c r="C652" t="s">
        <v>569</v>
      </c>
    </row>
    <row r="653" spans="1:3">
      <c r="A653">
        <v>40109</v>
      </c>
      <c r="B653" s="2">
        <v>8060053</v>
      </c>
      <c r="C653" t="s">
        <v>570</v>
      </c>
    </row>
    <row r="654" spans="1:3">
      <c r="A654">
        <v>40109</v>
      </c>
      <c r="B654" s="2">
        <v>8070083</v>
      </c>
      <c r="C654" t="s">
        <v>571</v>
      </c>
    </row>
    <row r="655" spans="1:3">
      <c r="A655">
        <v>40109</v>
      </c>
      <c r="B655" s="2">
        <v>8070084</v>
      </c>
      <c r="C655" t="s">
        <v>572</v>
      </c>
    </row>
    <row r="656" spans="1:3">
      <c r="A656">
        <v>40109</v>
      </c>
      <c r="B656" s="2">
        <v>8060033</v>
      </c>
      <c r="C656" t="s">
        <v>573</v>
      </c>
    </row>
    <row r="657" spans="1:3">
      <c r="A657">
        <v>40109</v>
      </c>
      <c r="B657" s="2">
        <v>8070077</v>
      </c>
      <c r="C657" t="s">
        <v>574</v>
      </c>
    </row>
    <row r="658" spans="1:3">
      <c r="A658">
        <v>40109</v>
      </c>
      <c r="B658" s="2">
        <v>8070806</v>
      </c>
      <c r="C658" t="s">
        <v>575</v>
      </c>
    </row>
    <row r="659" spans="1:3">
      <c r="A659">
        <v>40109</v>
      </c>
      <c r="B659" s="2">
        <v>8070825</v>
      </c>
      <c r="C659" t="s">
        <v>576</v>
      </c>
    </row>
    <row r="660" spans="1:3">
      <c r="A660">
        <v>40109</v>
      </c>
      <c r="B660" s="2">
        <v>8070864</v>
      </c>
      <c r="C660" t="s">
        <v>577</v>
      </c>
    </row>
    <row r="661" spans="1:3">
      <c r="A661">
        <v>40109</v>
      </c>
      <c r="B661" s="2">
        <v>8070844</v>
      </c>
      <c r="C661" t="s">
        <v>578</v>
      </c>
    </row>
    <row r="662" spans="1:3">
      <c r="A662">
        <v>40109</v>
      </c>
      <c r="B662" s="2">
        <v>8071102</v>
      </c>
      <c r="C662" t="s">
        <v>579</v>
      </c>
    </row>
    <row r="663" spans="1:3">
      <c r="A663">
        <v>40109</v>
      </c>
      <c r="B663" s="2">
        <v>8071103</v>
      </c>
      <c r="C663" t="s">
        <v>580</v>
      </c>
    </row>
    <row r="664" spans="1:3">
      <c r="A664">
        <v>40109</v>
      </c>
      <c r="B664" s="2">
        <v>8071101</v>
      </c>
      <c r="C664" t="s">
        <v>581</v>
      </c>
    </row>
    <row r="665" spans="1:3">
      <c r="A665">
        <v>40109</v>
      </c>
      <c r="B665" s="2">
        <v>8070072</v>
      </c>
      <c r="C665" t="s">
        <v>582</v>
      </c>
    </row>
    <row r="666" spans="1:3">
      <c r="A666">
        <v>40109</v>
      </c>
      <c r="B666" s="2">
        <v>8060034</v>
      </c>
      <c r="C666" t="s">
        <v>583</v>
      </c>
    </row>
    <row r="667" spans="1:3">
      <c r="A667">
        <v>40109</v>
      </c>
      <c r="B667" s="2">
        <v>8070834</v>
      </c>
      <c r="C667" t="s">
        <v>584</v>
      </c>
    </row>
    <row r="668" spans="1:3">
      <c r="A668">
        <v>40109</v>
      </c>
      <c r="B668" s="2">
        <v>8071114</v>
      </c>
      <c r="C668" t="s">
        <v>585</v>
      </c>
    </row>
    <row r="669" spans="1:3">
      <c r="A669">
        <v>40109</v>
      </c>
      <c r="B669" s="2">
        <v>8070814</v>
      </c>
      <c r="C669" t="s">
        <v>586</v>
      </c>
    </row>
    <row r="670" spans="1:3">
      <c r="A670">
        <v>40109</v>
      </c>
      <c r="B670" s="2">
        <v>8060061</v>
      </c>
      <c r="C670" t="s">
        <v>587</v>
      </c>
    </row>
    <row r="671" spans="1:3">
      <c r="A671">
        <v>40109</v>
      </c>
      <c r="B671" s="2">
        <v>8070812</v>
      </c>
      <c r="C671" t="s">
        <v>588</v>
      </c>
    </row>
    <row r="672" spans="1:3">
      <c r="A672">
        <v>40109</v>
      </c>
      <c r="B672" s="2">
        <v>8071154</v>
      </c>
      <c r="C672" t="s">
        <v>589</v>
      </c>
    </row>
    <row r="673" spans="1:3">
      <c r="A673">
        <v>40109</v>
      </c>
      <c r="B673" s="2">
        <v>8070827</v>
      </c>
      <c r="C673" t="s">
        <v>590</v>
      </c>
    </row>
    <row r="674" spans="1:3">
      <c r="A674">
        <v>40109</v>
      </c>
      <c r="B674" s="2">
        <v>8071151</v>
      </c>
      <c r="C674" t="s">
        <v>591</v>
      </c>
    </row>
    <row r="675" spans="1:3">
      <c r="A675">
        <v>40109</v>
      </c>
      <c r="B675" s="2">
        <v>8071141</v>
      </c>
      <c r="C675" t="s">
        <v>592</v>
      </c>
    </row>
    <row r="676" spans="1:3">
      <c r="A676">
        <v>40109</v>
      </c>
      <c r="B676" s="2">
        <v>8071146</v>
      </c>
      <c r="C676" t="s">
        <v>593</v>
      </c>
    </row>
    <row r="677" spans="1:3">
      <c r="A677">
        <v>40109</v>
      </c>
      <c r="B677" s="2">
        <v>8071142</v>
      </c>
      <c r="C677" t="s">
        <v>594</v>
      </c>
    </row>
    <row r="678" spans="1:3">
      <c r="A678">
        <v>40109</v>
      </c>
      <c r="B678" s="2">
        <v>8071145</v>
      </c>
      <c r="C678" t="s">
        <v>595</v>
      </c>
    </row>
    <row r="679" spans="1:3">
      <c r="A679">
        <v>40109</v>
      </c>
      <c r="B679" s="2">
        <v>8071143</v>
      </c>
      <c r="C679" t="s">
        <v>596</v>
      </c>
    </row>
    <row r="680" spans="1:3">
      <c r="A680">
        <v>40109</v>
      </c>
      <c r="B680" s="2">
        <v>8060028</v>
      </c>
      <c r="C680" t="s">
        <v>597</v>
      </c>
    </row>
    <row r="681" spans="1:3">
      <c r="A681">
        <v>40109</v>
      </c>
      <c r="B681" s="2">
        <v>8060031</v>
      </c>
      <c r="C681" t="s">
        <v>598</v>
      </c>
    </row>
    <row r="682" spans="1:3">
      <c r="A682">
        <v>40109</v>
      </c>
      <c r="B682" s="2">
        <v>8060021</v>
      </c>
      <c r="C682" t="s">
        <v>599</v>
      </c>
    </row>
    <row r="683" spans="1:3">
      <c r="A683">
        <v>40109</v>
      </c>
      <c r="B683" s="2">
        <v>8060004</v>
      </c>
      <c r="C683" t="s">
        <v>600</v>
      </c>
    </row>
    <row r="684" spans="1:3">
      <c r="A684">
        <v>40109</v>
      </c>
      <c r="B684" s="2">
        <v>8060041</v>
      </c>
      <c r="C684" t="s">
        <v>601</v>
      </c>
    </row>
    <row r="685" spans="1:3">
      <c r="A685">
        <v>40109</v>
      </c>
      <c r="B685" s="2">
        <v>8060016</v>
      </c>
      <c r="C685" t="s">
        <v>602</v>
      </c>
    </row>
    <row r="686" spans="1:3">
      <c r="A686">
        <v>40109</v>
      </c>
      <c r="B686" s="2">
        <v>8060011</v>
      </c>
      <c r="C686" t="s">
        <v>603</v>
      </c>
    </row>
    <row r="687" spans="1:3">
      <c r="A687">
        <v>40109</v>
      </c>
      <c r="B687" s="2">
        <v>8070824</v>
      </c>
      <c r="C687" t="s">
        <v>604</v>
      </c>
    </row>
    <row r="688" spans="1:3">
      <c r="A688">
        <v>40109</v>
      </c>
      <c r="B688" s="2">
        <v>8060056</v>
      </c>
      <c r="C688" t="s">
        <v>605</v>
      </c>
    </row>
    <row r="689" spans="1:3">
      <c r="A689">
        <v>40109</v>
      </c>
      <c r="B689" s="2">
        <v>8070081</v>
      </c>
      <c r="C689" t="s">
        <v>606</v>
      </c>
    </row>
    <row r="690" spans="1:3">
      <c r="A690">
        <v>40109</v>
      </c>
      <c r="B690" s="2">
        <v>8070082</v>
      </c>
      <c r="C690" t="s">
        <v>607</v>
      </c>
    </row>
    <row r="691" spans="1:3">
      <c r="A691">
        <v>40109</v>
      </c>
      <c r="B691" s="2">
        <v>8071261</v>
      </c>
      <c r="C691" t="s">
        <v>608</v>
      </c>
    </row>
    <row r="692" spans="1:3">
      <c r="A692">
        <v>40109</v>
      </c>
      <c r="B692" s="2">
        <v>8071266</v>
      </c>
      <c r="C692" t="s">
        <v>609</v>
      </c>
    </row>
    <row r="693" spans="1:3">
      <c r="A693">
        <v>40109</v>
      </c>
      <c r="B693" s="2">
        <v>8071263</v>
      </c>
      <c r="C693" t="s">
        <v>610</v>
      </c>
    </row>
    <row r="694" spans="1:3">
      <c r="A694">
        <v>40109</v>
      </c>
      <c r="B694" s="2">
        <v>8060055</v>
      </c>
      <c r="C694" t="s">
        <v>611</v>
      </c>
    </row>
    <row r="695" spans="1:3">
      <c r="A695">
        <v>40109</v>
      </c>
      <c r="B695" s="2">
        <v>8060042</v>
      </c>
      <c r="C695" t="s">
        <v>612</v>
      </c>
    </row>
    <row r="696" spans="1:3">
      <c r="A696">
        <v>40109</v>
      </c>
      <c r="B696" s="2">
        <v>8071265</v>
      </c>
      <c r="C696" t="s">
        <v>613</v>
      </c>
    </row>
    <row r="697" spans="1:3">
      <c r="A697">
        <v>40109</v>
      </c>
      <c r="B697" s="2">
        <v>8070868</v>
      </c>
      <c r="C697" t="s">
        <v>614</v>
      </c>
    </row>
    <row r="698" spans="1:3">
      <c r="A698">
        <v>40109</v>
      </c>
      <c r="B698" s="2">
        <v>8070846</v>
      </c>
      <c r="C698" t="s">
        <v>615</v>
      </c>
    </row>
    <row r="699" spans="1:3">
      <c r="A699">
        <v>40109</v>
      </c>
      <c r="B699" s="2">
        <v>8070843</v>
      </c>
      <c r="C699" t="s">
        <v>616</v>
      </c>
    </row>
    <row r="700" spans="1:3">
      <c r="A700">
        <v>40109</v>
      </c>
      <c r="B700" s="2">
        <v>8070075</v>
      </c>
      <c r="C700" t="s">
        <v>617</v>
      </c>
    </row>
    <row r="701" spans="1:3">
      <c r="A701">
        <v>40109</v>
      </c>
      <c r="B701" s="2">
        <v>8070076</v>
      </c>
      <c r="C701" t="s">
        <v>618</v>
      </c>
    </row>
    <row r="702" spans="1:3">
      <c r="A702">
        <v>40109</v>
      </c>
      <c r="B702" s="2">
        <v>8071123</v>
      </c>
      <c r="C702" t="s">
        <v>619</v>
      </c>
    </row>
    <row r="703" spans="1:3">
      <c r="A703">
        <v>40109</v>
      </c>
      <c r="B703" s="2">
        <v>8070867</v>
      </c>
      <c r="C703" t="s">
        <v>620</v>
      </c>
    </row>
    <row r="704" spans="1:3">
      <c r="A704">
        <v>40109</v>
      </c>
      <c r="B704" s="2">
        <v>8070855</v>
      </c>
      <c r="C704" t="s">
        <v>621</v>
      </c>
    </row>
    <row r="705" spans="1:3">
      <c r="A705">
        <v>40109</v>
      </c>
      <c r="B705" s="2">
        <v>8071113</v>
      </c>
      <c r="C705" t="s">
        <v>622</v>
      </c>
    </row>
    <row r="706" spans="1:3">
      <c r="A706">
        <v>40109</v>
      </c>
      <c r="B706" s="2">
        <v>8070821</v>
      </c>
      <c r="C706" t="s">
        <v>623</v>
      </c>
    </row>
    <row r="707" spans="1:3">
      <c r="A707">
        <v>40109</v>
      </c>
      <c r="B707" s="2">
        <v>8060012</v>
      </c>
      <c r="C707" t="s">
        <v>624</v>
      </c>
    </row>
    <row r="708" spans="1:3">
      <c r="A708">
        <v>40109</v>
      </c>
      <c r="B708" s="2">
        <v>8060027</v>
      </c>
      <c r="C708" t="s">
        <v>625</v>
      </c>
    </row>
    <row r="709" spans="1:3">
      <c r="A709">
        <v>40109</v>
      </c>
      <c r="B709" s="2">
        <v>8070822</v>
      </c>
      <c r="C709" t="s">
        <v>626</v>
      </c>
    </row>
    <row r="710" spans="1:3">
      <c r="A710">
        <v>40109</v>
      </c>
      <c r="B710" s="2">
        <v>8060013</v>
      </c>
      <c r="C710" t="s">
        <v>627</v>
      </c>
    </row>
    <row r="711" spans="1:3">
      <c r="A711">
        <v>40109</v>
      </c>
      <c r="B711" s="2">
        <v>8070829</v>
      </c>
      <c r="C711" t="s">
        <v>628</v>
      </c>
    </row>
    <row r="712" spans="1:3">
      <c r="A712">
        <v>40109</v>
      </c>
      <c r="B712" s="2">
        <v>8070863</v>
      </c>
      <c r="C712" t="s">
        <v>629</v>
      </c>
    </row>
    <row r="713" spans="1:3">
      <c r="A713">
        <v>40109</v>
      </c>
      <c r="B713" s="2">
        <v>8071152</v>
      </c>
      <c r="C713" t="s">
        <v>630</v>
      </c>
    </row>
    <row r="714" spans="1:3">
      <c r="A714">
        <v>40109</v>
      </c>
      <c r="B714" s="2">
        <v>8060047</v>
      </c>
      <c r="C714" t="s">
        <v>631</v>
      </c>
    </row>
    <row r="715" spans="1:3">
      <c r="A715">
        <v>40109</v>
      </c>
      <c r="B715" s="2">
        <v>8070853</v>
      </c>
      <c r="C715" t="s">
        <v>632</v>
      </c>
    </row>
    <row r="716" spans="1:3">
      <c r="A716">
        <v>40109</v>
      </c>
      <c r="B716" s="2">
        <v>8060045</v>
      </c>
      <c r="C716" t="s">
        <v>633</v>
      </c>
    </row>
    <row r="717" spans="1:3">
      <c r="A717">
        <v>40109</v>
      </c>
      <c r="B717" s="2">
        <v>8060003</v>
      </c>
      <c r="C717" t="s">
        <v>634</v>
      </c>
    </row>
    <row r="718" spans="1:3">
      <c r="A718">
        <v>40109</v>
      </c>
      <c r="B718" s="2">
        <v>8060069</v>
      </c>
      <c r="C718" t="s">
        <v>635</v>
      </c>
    </row>
    <row r="719" spans="1:3">
      <c r="A719">
        <v>40109</v>
      </c>
      <c r="B719" s="2">
        <v>8071134</v>
      </c>
      <c r="C719" t="s">
        <v>636</v>
      </c>
    </row>
    <row r="720" spans="1:3">
      <c r="A720">
        <v>40109</v>
      </c>
      <c r="B720" s="2">
        <v>8071112</v>
      </c>
      <c r="C720" t="s">
        <v>637</v>
      </c>
    </row>
    <row r="721" spans="1:3">
      <c r="A721">
        <v>40109</v>
      </c>
      <c r="B721" s="2">
        <v>8070803</v>
      </c>
      <c r="C721" t="s">
        <v>638</v>
      </c>
    </row>
    <row r="722" spans="1:3">
      <c r="A722">
        <v>40109</v>
      </c>
      <c r="B722" s="2">
        <v>8060001</v>
      </c>
      <c r="C722" t="s">
        <v>639</v>
      </c>
    </row>
    <row r="723" spans="1:3">
      <c r="A723">
        <v>40109</v>
      </c>
      <c r="B723" s="2">
        <v>8060032</v>
      </c>
      <c r="C723" t="s">
        <v>640</v>
      </c>
    </row>
    <row r="724" spans="1:3">
      <c r="A724">
        <v>40109</v>
      </c>
      <c r="B724" s="2">
        <v>8060057</v>
      </c>
      <c r="C724" t="s">
        <v>641</v>
      </c>
    </row>
    <row r="725" spans="1:3">
      <c r="A725">
        <v>40109</v>
      </c>
      <c r="B725" s="2">
        <v>8060058</v>
      </c>
      <c r="C725" t="s">
        <v>642</v>
      </c>
    </row>
    <row r="726" spans="1:3">
      <c r="A726">
        <v>40109</v>
      </c>
      <c r="B726" s="2">
        <v>8070832</v>
      </c>
      <c r="C726" t="s">
        <v>643</v>
      </c>
    </row>
    <row r="727" spans="1:3">
      <c r="A727">
        <v>40109</v>
      </c>
      <c r="B727" s="2">
        <v>8070085</v>
      </c>
      <c r="C727" t="s">
        <v>644</v>
      </c>
    </row>
    <row r="728" spans="1:3">
      <c r="A728">
        <v>40109</v>
      </c>
      <c r="B728" s="2">
        <v>8070811</v>
      </c>
      <c r="C728" t="s">
        <v>645</v>
      </c>
    </row>
    <row r="729" spans="1:3">
      <c r="A729">
        <v>40109</v>
      </c>
      <c r="B729" s="2">
        <v>8070828</v>
      </c>
      <c r="C729" t="s">
        <v>646</v>
      </c>
    </row>
    <row r="730" spans="1:3">
      <c r="A730">
        <v>40109</v>
      </c>
      <c r="B730" s="2">
        <v>8070823</v>
      </c>
      <c r="C730" t="s">
        <v>647</v>
      </c>
    </row>
    <row r="731" spans="1:3">
      <c r="A731">
        <v>40109</v>
      </c>
      <c r="B731" s="2">
        <v>8070078</v>
      </c>
      <c r="C731" t="s">
        <v>648</v>
      </c>
    </row>
    <row r="732" spans="1:3">
      <c r="A732">
        <v>40109</v>
      </c>
      <c r="B732" s="2">
        <v>8070836</v>
      </c>
      <c r="C732" t="s">
        <v>649</v>
      </c>
    </row>
    <row r="733" spans="1:3">
      <c r="A733">
        <v>40109</v>
      </c>
      <c r="B733" s="2">
        <v>8060052</v>
      </c>
      <c r="C733" t="s">
        <v>650</v>
      </c>
    </row>
    <row r="734" spans="1:3">
      <c r="A734">
        <v>40109</v>
      </c>
      <c r="B734" s="2">
        <v>8060039</v>
      </c>
      <c r="C734" t="s">
        <v>651</v>
      </c>
    </row>
    <row r="735" spans="1:3">
      <c r="A735">
        <v>40109</v>
      </c>
      <c r="B735" s="2">
        <v>8070862</v>
      </c>
      <c r="C735" t="s">
        <v>652</v>
      </c>
    </row>
    <row r="736" spans="1:3">
      <c r="A736">
        <v>40109</v>
      </c>
      <c r="B736" s="2">
        <v>8060017</v>
      </c>
      <c r="C736" t="s">
        <v>653</v>
      </c>
    </row>
    <row r="737" spans="1:3">
      <c r="A737">
        <v>40109</v>
      </c>
      <c r="B737" s="2">
        <v>8060026</v>
      </c>
      <c r="C737" t="s">
        <v>654</v>
      </c>
    </row>
    <row r="738" spans="1:3">
      <c r="A738">
        <v>40109</v>
      </c>
      <c r="B738" s="2">
        <v>8060054</v>
      </c>
      <c r="C738" t="s">
        <v>655</v>
      </c>
    </row>
    <row r="739" spans="1:3">
      <c r="A739">
        <v>40109</v>
      </c>
      <c r="B739" s="2">
        <v>8060036</v>
      </c>
      <c r="C739" t="s">
        <v>656</v>
      </c>
    </row>
    <row r="740" spans="1:3">
      <c r="A740">
        <v>40109</v>
      </c>
      <c r="B740" s="2">
        <v>8071262</v>
      </c>
      <c r="C740" t="s">
        <v>657</v>
      </c>
    </row>
    <row r="741" spans="1:3">
      <c r="A741">
        <v>40109</v>
      </c>
      <c r="B741" s="2">
        <v>8070831</v>
      </c>
      <c r="C741" t="s">
        <v>658</v>
      </c>
    </row>
    <row r="742" spans="1:3">
      <c r="A742">
        <v>40109</v>
      </c>
      <c r="B742" s="2">
        <v>8070837</v>
      </c>
      <c r="C742" t="s">
        <v>659</v>
      </c>
    </row>
    <row r="743" spans="1:3">
      <c r="A743">
        <v>40109</v>
      </c>
      <c r="B743" s="2">
        <v>8060059</v>
      </c>
      <c r="C743" t="s">
        <v>660</v>
      </c>
    </row>
    <row r="744" spans="1:3">
      <c r="A744">
        <v>40109</v>
      </c>
      <c r="B744" s="2">
        <v>8071124</v>
      </c>
      <c r="C744" t="s">
        <v>661</v>
      </c>
    </row>
    <row r="745" spans="1:3">
      <c r="A745">
        <v>40109</v>
      </c>
      <c r="B745" s="2">
        <v>8071136</v>
      </c>
      <c r="C745" t="s">
        <v>662</v>
      </c>
    </row>
    <row r="746" spans="1:3">
      <c r="A746">
        <v>40109</v>
      </c>
      <c r="B746" s="2">
        <v>8071135</v>
      </c>
      <c r="C746" t="s">
        <v>663</v>
      </c>
    </row>
    <row r="747" spans="1:3">
      <c r="A747">
        <v>40109</v>
      </c>
      <c r="B747" s="2">
        <v>8071131</v>
      </c>
      <c r="C747" t="s">
        <v>664</v>
      </c>
    </row>
    <row r="748" spans="1:3">
      <c r="A748">
        <v>40109</v>
      </c>
      <c r="B748" s="2">
        <v>8071132</v>
      </c>
      <c r="C748" t="s">
        <v>665</v>
      </c>
    </row>
    <row r="749" spans="1:3">
      <c r="A749">
        <v>40109</v>
      </c>
      <c r="B749" s="2">
        <v>8071133</v>
      </c>
      <c r="C749" t="s">
        <v>666</v>
      </c>
    </row>
    <row r="750" spans="1:3">
      <c r="A750">
        <v>40109</v>
      </c>
      <c r="B750" s="2">
        <v>8071122</v>
      </c>
      <c r="C750" t="s">
        <v>667</v>
      </c>
    </row>
    <row r="751" spans="1:3">
      <c r="A751">
        <v>40109</v>
      </c>
      <c r="B751" s="2">
        <v>8060037</v>
      </c>
      <c r="C751" t="s">
        <v>668</v>
      </c>
    </row>
    <row r="752" spans="1:3">
      <c r="A752">
        <v>40109</v>
      </c>
      <c r="B752" s="2">
        <v>8070835</v>
      </c>
      <c r="C752" t="s">
        <v>669</v>
      </c>
    </row>
    <row r="753" spans="1:3">
      <c r="A753">
        <v>40109</v>
      </c>
      <c r="B753" s="2">
        <v>8060014</v>
      </c>
      <c r="C753" t="s">
        <v>670</v>
      </c>
    </row>
    <row r="754" spans="1:3">
      <c r="A754">
        <v>40109</v>
      </c>
      <c r="B754" s="2">
        <v>8060025</v>
      </c>
      <c r="C754" t="s">
        <v>671</v>
      </c>
    </row>
    <row r="755" spans="1:3">
      <c r="A755">
        <v>40109</v>
      </c>
      <c r="B755" s="2">
        <v>8060051</v>
      </c>
      <c r="C755" t="s">
        <v>672</v>
      </c>
    </row>
    <row r="756" spans="1:3">
      <c r="A756">
        <v>40109</v>
      </c>
      <c r="B756" s="2">
        <v>8060002</v>
      </c>
      <c r="C756" t="s">
        <v>673</v>
      </c>
    </row>
    <row r="757" spans="1:3">
      <c r="A757">
        <v>40109</v>
      </c>
      <c r="B757" s="2">
        <v>8060035</v>
      </c>
      <c r="C757" t="s">
        <v>674</v>
      </c>
    </row>
    <row r="758" spans="1:3">
      <c r="A758">
        <v>40109</v>
      </c>
      <c r="B758" s="2">
        <v>8060067</v>
      </c>
      <c r="C758" t="s">
        <v>675</v>
      </c>
    </row>
    <row r="759" spans="1:3">
      <c r="A759">
        <v>40109</v>
      </c>
      <c r="B759" s="2">
        <v>8060048</v>
      </c>
      <c r="C759" t="s">
        <v>676</v>
      </c>
    </row>
    <row r="760" spans="1:3">
      <c r="A760">
        <v>40109</v>
      </c>
      <c r="B760" s="2">
        <v>8070866</v>
      </c>
      <c r="C760" t="s">
        <v>677</v>
      </c>
    </row>
    <row r="761" spans="1:3">
      <c r="A761">
        <v>40109</v>
      </c>
      <c r="B761" s="2">
        <v>8060018</v>
      </c>
      <c r="C761" t="s">
        <v>678</v>
      </c>
    </row>
    <row r="762" spans="1:3">
      <c r="A762">
        <v>40109</v>
      </c>
      <c r="B762" s="2">
        <v>8060022</v>
      </c>
      <c r="C762" t="s">
        <v>679</v>
      </c>
    </row>
    <row r="763" spans="1:3">
      <c r="A763">
        <v>40109</v>
      </c>
      <c r="B763" s="2">
        <v>8070873</v>
      </c>
      <c r="C763" t="s">
        <v>680</v>
      </c>
    </row>
    <row r="764" spans="1:3">
      <c r="A764">
        <v>40109</v>
      </c>
      <c r="B764" s="2">
        <v>8071111</v>
      </c>
      <c r="C764" t="s">
        <v>681</v>
      </c>
    </row>
    <row r="765" spans="1:3">
      <c r="A765">
        <v>40109</v>
      </c>
      <c r="B765" s="2">
        <v>8060005</v>
      </c>
      <c r="C765" t="s">
        <v>682</v>
      </c>
    </row>
    <row r="766" spans="1:3">
      <c r="A766">
        <v>40109</v>
      </c>
      <c r="B766" s="2">
        <v>8060068</v>
      </c>
      <c r="C766" t="s">
        <v>683</v>
      </c>
    </row>
    <row r="767" spans="1:3">
      <c r="A767">
        <v>40109</v>
      </c>
      <c r="B767" s="2">
        <v>8060062</v>
      </c>
      <c r="C767" t="s">
        <v>684</v>
      </c>
    </row>
    <row r="768" spans="1:3">
      <c r="A768">
        <v>40109</v>
      </c>
      <c r="B768" s="2">
        <v>8070857</v>
      </c>
      <c r="C768" t="s">
        <v>685</v>
      </c>
    </row>
    <row r="769" spans="1:3">
      <c r="A769">
        <v>40109</v>
      </c>
      <c r="B769" s="2">
        <v>8071264</v>
      </c>
      <c r="C769" t="s">
        <v>686</v>
      </c>
    </row>
    <row r="770" spans="1:3">
      <c r="A770">
        <v>40109</v>
      </c>
      <c r="B770" s="2">
        <v>8070861</v>
      </c>
      <c r="C770" t="s">
        <v>687</v>
      </c>
    </row>
    <row r="771" spans="1:3">
      <c r="A771">
        <v>40109</v>
      </c>
      <c r="B771" s="2">
        <v>8070801</v>
      </c>
      <c r="C771" t="s">
        <v>688</v>
      </c>
    </row>
    <row r="772" spans="1:3">
      <c r="A772">
        <v>40109</v>
      </c>
      <c r="B772" s="2">
        <v>8070807</v>
      </c>
      <c r="C772" t="s">
        <v>689</v>
      </c>
    </row>
    <row r="773" spans="1:3">
      <c r="A773">
        <v>40109</v>
      </c>
      <c r="B773" s="2">
        <v>8070815</v>
      </c>
      <c r="C773" t="s">
        <v>690</v>
      </c>
    </row>
    <row r="774" spans="1:3">
      <c r="A774">
        <v>40109</v>
      </c>
      <c r="B774" s="2">
        <v>8070073</v>
      </c>
      <c r="C774" t="s">
        <v>691</v>
      </c>
    </row>
    <row r="775" spans="1:3">
      <c r="A775">
        <v>40109</v>
      </c>
      <c r="B775" s="2">
        <v>8070074</v>
      </c>
      <c r="C775" t="s">
        <v>692</v>
      </c>
    </row>
    <row r="776" spans="1:3">
      <c r="A776">
        <v>40109</v>
      </c>
      <c r="B776" s="2">
        <v>8070841</v>
      </c>
      <c r="C776" t="s">
        <v>693</v>
      </c>
    </row>
    <row r="777" spans="1:3">
      <c r="A777">
        <v>40109</v>
      </c>
      <c r="B777" s="2">
        <v>8071144</v>
      </c>
      <c r="C777" t="s">
        <v>694</v>
      </c>
    </row>
    <row r="778" spans="1:3">
      <c r="A778">
        <v>40109</v>
      </c>
      <c r="B778" s="2">
        <v>8070826</v>
      </c>
      <c r="C778" t="s">
        <v>695</v>
      </c>
    </row>
    <row r="779" spans="1:3">
      <c r="A779">
        <v>40109</v>
      </c>
      <c r="B779" s="2">
        <v>8070878</v>
      </c>
      <c r="C779" t="s">
        <v>696</v>
      </c>
    </row>
    <row r="780" spans="1:3">
      <c r="A780">
        <v>40109</v>
      </c>
      <c r="B780" s="2">
        <v>8070805</v>
      </c>
      <c r="C780" t="s">
        <v>697</v>
      </c>
    </row>
    <row r="781" spans="1:3">
      <c r="A781">
        <v>40109</v>
      </c>
      <c r="B781" s="2">
        <v>8060038</v>
      </c>
      <c r="C781" t="s">
        <v>698</v>
      </c>
    </row>
    <row r="782" spans="1:3">
      <c r="A782">
        <v>40109</v>
      </c>
      <c r="B782" s="2">
        <v>8070833</v>
      </c>
      <c r="C782" t="s">
        <v>699</v>
      </c>
    </row>
    <row r="783" spans="1:3">
      <c r="A783">
        <v>40109</v>
      </c>
      <c r="B783" s="2">
        <v>8060024</v>
      </c>
      <c r="C783" t="s">
        <v>700</v>
      </c>
    </row>
    <row r="784" spans="1:3">
      <c r="A784">
        <v>40109</v>
      </c>
      <c r="B784" s="2">
        <v>8070847</v>
      </c>
      <c r="C784" t="s">
        <v>701</v>
      </c>
    </row>
    <row r="785" spans="1:3">
      <c r="A785">
        <v>40109</v>
      </c>
      <c r="B785" s="2">
        <v>8070865</v>
      </c>
      <c r="C785" t="s">
        <v>702</v>
      </c>
    </row>
    <row r="786" spans="1:3">
      <c r="A786">
        <v>40109</v>
      </c>
      <c r="B786" s="2">
        <v>8071115</v>
      </c>
      <c r="C786" t="s">
        <v>703</v>
      </c>
    </row>
    <row r="787" spans="1:3">
      <c r="A787">
        <v>40109</v>
      </c>
      <c r="B787" s="2">
        <v>8060015</v>
      </c>
      <c r="C787" t="s">
        <v>704</v>
      </c>
    </row>
    <row r="788" spans="1:3">
      <c r="A788">
        <v>40109</v>
      </c>
      <c r="B788" s="2">
        <v>8060046</v>
      </c>
      <c r="C788" t="s">
        <v>705</v>
      </c>
    </row>
    <row r="789" spans="1:3">
      <c r="A789">
        <v>40109</v>
      </c>
      <c r="B789" s="2">
        <v>8060006</v>
      </c>
      <c r="C789" t="s">
        <v>706</v>
      </c>
    </row>
    <row r="790" spans="1:3">
      <c r="A790">
        <v>40109</v>
      </c>
      <c r="B790" s="2">
        <v>8060023</v>
      </c>
      <c r="C790" t="s">
        <v>707</v>
      </c>
    </row>
    <row r="791" spans="1:3">
      <c r="A791">
        <v>40109</v>
      </c>
      <c r="B791" s="2">
        <v>8070856</v>
      </c>
      <c r="C791" t="s">
        <v>708</v>
      </c>
    </row>
    <row r="792" spans="1:3">
      <c r="A792">
        <v>40109</v>
      </c>
      <c r="B792" s="2">
        <v>8060030</v>
      </c>
      <c r="C792" t="s">
        <v>709</v>
      </c>
    </row>
    <row r="793" spans="1:3">
      <c r="A793">
        <v>40109</v>
      </c>
      <c r="B793" s="2">
        <v>8070813</v>
      </c>
      <c r="C793" t="s">
        <v>710</v>
      </c>
    </row>
    <row r="794" spans="1:3">
      <c r="A794">
        <v>40109</v>
      </c>
      <c r="B794" s="2">
        <v>8060065</v>
      </c>
      <c r="C794" t="s">
        <v>711</v>
      </c>
    </row>
    <row r="795" spans="1:3">
      <c r="A795">
        <v>40109</v>
      </c>
      <c r="B795" s="2">
        <v>8070802</v>
      </c>
      <c r="C795" t="s">
        <v>712</v>
      </c>
    </row>
    <row r="796" spans="1:3">
      <c r="A796">
        <v>40109</v>
      </c>
      <c r="B796" s="2">
        <v>8060066</v>
      </c>
      <c r="C796" t="s">
        <v>713</v>
      </c>
    </row>
    <row r="797" spans="1:3">
      <c r="A797">
        <v>40109</v>
      </c>
      <c r="B797" s="2">
        <v>8060064</v>
      </c>
      <c r="C797" t="s">
        <v>714</v>
      </c>
    </row>
    <row r="798" spans="1:3">
      <c r="A798">
        <v>40131</v>
      </c>
      <c r="B798" s="2">
        <v>8130000</v>
      </c>
      <c r="C798" t="s">
        <v>715</v>
      </c>
    </row>
    <row r="799" spans="1:3">
      <c r="A799">
        <v>40131</v>
      </c>
      <c r="B799" s="2">
        <v>8130025</v>
      </c>
      <c r="C799" t="s">
        <v>716</v>
      </c>
    </row>
    <row r="800" spans="1:3">
      <c r="A800">
        <v>40131</v>
      </c>
      <c r="B800" s="2">
        <v>8110322</v>
      </c>
      <c r="C800" t="s">
        <v>717</v>
      </c>
    </row>
    <row r="801" spans="1:3">
      <c r="A801">
        <v>40131</v>
      </c>
      <c r="B801" s="2">
        <v>8120052</v>
      </c>
      <c r="C801" t="s">
        <v>718</v>
      </c>
    </row>
    <row r="802" spans="1:3">
      <c r="A802">
        <v>40131</v>
      </c>
      <c r="B802" s="2">
        <v>8130011</v>
      </c>
      <c r="C802" t="s">
        <v>719</v>
      </c>
    </row>
    <row r="803" spans="1:3">
      <c r="A803">
        <v>40131</v>
      </c>
      <c r="B803" s="2">
        <v>8130013</v>
      </c>
      <c r="C803" t="s">
        <v>720</v>
      </c>
    </row>
    <row r="804" spans="1:3">
      <c r="A804">
        <v>40131</v>
      </c>
      <c r="B804" s="2">
        <v>8130012</v>
      </c>
      <c r="C804" t="s">
        <v>721</v>
      </c>
    </row>
    <row r="805" spans="1:3">
      <c r="A805">
        <v>40131</v>
      </c>
      <c r="B805" s="2">
        <v>8130014</v>
      </c>
      <c r="C805" t="s">
        <v>722</v>
      </c>
    </row>
    <row r="806" spans="1:3">
      <c r="A806">
        <v>40131</v>
      </c>
      <c r="B806" s="2">
        <v>8130015</v>
      </c>
      <c r="C806" t="s">
        <v>723</v>
      </c>
    </row>
    <row r="807" spans="1:3">
      <c r="A807">
        <v>40131</v>
      </c>
      <c r="B807" s="2">
        <v>8130017</v>
      </c>
      <c r="C807" t="s">
        <v>724</v>
      </c>
    </row>
    <row r="808" spans="1:3">
      <c r="A808">
        <v>40131</v>
      </c>
      <c r="B808" s="2">
        <v>8130016</v>
      </c>
      <c r="C808" t="s">
        <v>725</v>
      </c>
    </row>
    <row r="809" spans="1:3">
      <c r="A809">
        <v>40131</v>
      </c>
      <c r="B809" s="2">
        <v>8130018</v>
      </c>
      <c r="C809" t="s">
        <v>726</v>
      </c>
    </row>
    <row r="810" spans="1:3">
      <c r="A810">
        <v>40131</v>
      </c>
      <c r="B810" s="2">
        <v>8130003</v>
      </c>
      <c r="C810" t="s">
        <v>727</v>
      </c>
    </row>
    <row r="811" spans="1:3">
      <c r="A811">
        <v>40131</v>
      </c>
      <c r="B811" s="2">
        <v>8110325</v>
      </c>
      <c r="C811" t="s">
        <v>728</v>
      </c>
    </row>
    <row r="812" spans="1:3">
      <c r="A812">
        <v>40131</v>
      </c>
      <c r="B812" s="2">
        <v>8130023</v>
      </c>
      <c r="C812" t="s">
        <v>729</v>
      </c>
    </row>
    <row r="813" spans="1:3">
      <c r="A813">
        <v>40131</v>
      </c>
      <c r="B813" s="2">
        <v>8110216</v>
      </c>
      <c r="C813" t="s">
        <v>730</v>
      </c>
    </row>
    <row r="814" spans="1:3">
      <c r="A814">
        <v>40131</v>
      </c>
      <c r="B814" s="2">
        <v>8110206</v>
      </c>
      <c r="C814" t="s">
        <v>731</v>
      </c>
    </row>
    <row r="815" spans="1:3">
      <c r="A815">
        <v>40131</v>
      </c>
      <c r="B815" s="2">
        <v>8120069</v>
      </c>
      <c r="C815" t="s">
        <v>732</v>
      </c>
    </row>
    <row r="816" spans="1:3">
      <c r="A816">
        <v>40131</v>
      </c>
      <c r="B816" s="2">
        <v>8110321</v>
      </c>
      <c r="C816" t="s">
        <v>733</v>
      </c>
    </row>
    <row r="817" spans="1:3">
      <c r="A817">
        <v>40131</v>
      </c>
      <c r="B817" s="2">
        <v>8110203</v>
      </c>
      <c r="C817" t="s">
        <v>734</v>
      </c>
    </row>
    <row r="818" spans="1:3">
      <c r="A818">
        <v>40131</v>
      </c>
      <c r="B818" s="2">
        <v>8110323</v>
      </c>
      <c r="C818" t="s">
        <v>735</v>
      </c>
    </row>
    <row r="819" spans="1:3">
      <c r="A819">
        <v>40131</v>
      </c>
      <c r="B819" s="2">
        <v>8130002</v>
      </c>
      <c r="C819" t="s">
        <v>736</v>
      </c>
    </row>
    <row r="820" spans="1:3">
      <c r="A820">
        <v>40131</v>
      </c>
      <c r="B820" s="2">
        <v>8120068</v>
      </c>
      <c r="C820" t="s">
        <v>737</v>
      </c>
    </row>
    <row r="821" spans="1:3">
      <c r="A821">
        <v>40131</v>
      </c>
      <c r="B821" s="2">
        <v>8130045</v>
      </c>
      <c r="C821" t="s">
        <v>738</v>
      </c>
    </row>
    <row r="822" spans="1:3">
      <c r="A822">
        <v>40131</v>
      </c>
      <c r="B822" s="2">
        <v>8110215</v>
      </c>
      <c r="C822" t="s">
        <v>739</v>
      </c>
    </row>
    <row r="823" spans="1:3">
      <c r="A823">
        <v>40131</v>
      </c>
      <c r="B823" s="2">
        <v>8130033</v>
      </c>
      <c r="C823" t="s">
        <v>740</v>
      </c>
    </row>
    <row r="824" spans="1:3">
      <c r="A824">
        <v>40131</v>
      </c>
      <c r="B824" s="2">
        <v>8130034</v>
      </c>
      <c r="C824" t="s">
        <v>741</v>
      </c>
    </row>
    <row r="825" spans="1:3">
      <c r="A825">
        <v>40131</v>
      </c>
      <c r="B825" s="2">
        <v>8130044</v>
      </c>
      <c r="C825" t="s">
        <v>742</v>
      </c>
    </row>
    <row r="826" spans="1:3">
      <c r="A826">
        <v>40131</v>
      </c>
      <c r="B826" s="2">
        <v>8130032</v>
      </c>
      <c r="C826" t="s">
        <v>743</v>
      </c>
    </row>
    <row r="827" spans="1:3">
      <c r="A827">
        <v>40131</v>
      </c>
      <c r="B827" s="2">
        <v>8130001</v>
      </c>
      <c r="C827" t="s">
        <v>744</v>
      </c>
    </row>
    <row r="828" spans="1:3">
      <c r="A828">
        <v>40131</v>
      </c>
      <c r="B828" s="2">
        <v>8130024</v>
      </c>
      <c r="C828" t="s">
        <v>745</v>
      </c>
    </row>
    <row r="829" spans="1:3">
      <c r="A829">
        <v>40131</v>
      </c>
      <c r="B829" s="2">
        <v>8130043</v>
      </c>
      <c r="C829" t="s">
        <v>746</v>
      </c>
    </row>
    <row r="830" spans="1:3">
      <c r="A830">
        <v>40131</v>
      </c>
      <c r="B830" s="2">
        <v>8110204</v>
      </c>
      <c r="C830" t="s">
        <v>747</v>
      </c>
    </row>
    <row r="831" spans="1:3">
      <c r="A831">
        <v>40131</v>
      </c>
      <c r="B831" s="2">
        <v>8110205</v>
      </c>
      <c r="C831" t="s">
        <v>748</v>
      </c>
    </row>
    <row r="832" spans="1:3">
      <c r="A832">
        <v>40131</v>
      </c>
      <c r="B832" s="2">
        <v>8120053</v>
      </c>
      <c r="C832" t="s">
        <v>749</v>
      </c>
    </row>
    <row r="833" spans="1:3">
      <c r="A833">
        <v>40131</v>
      </c>
      <c r="B833" s="2">
        <v>8120051</v>
      </c>
      <c r="C833" t="s">
        <v>750</v>
      </c>
    </row>
    <row r="834" spans="1:3">
      <c r="A834">
        <v>40131</v>
      </c>
      <c r="B834" s="2">
        <v>8120061</v>
      </c>
      <c r="C834" t="s">
        <v>751</v>
      </c>
    </row>
    <row r="835" spans="1:3">
      <c r="A835">
        <v>40131</v>
      </c>
      <c r="B835" s="2">
        <v>8120067</v>
      </c>
      <c r="C835" t="s">
        <v>752</v>
      </c>
    </row>
    <row r="836" spans="1:3">
      <c r="A836">
        <v>40131</v>
      </c>
      <c r="B836" s="2">
        <v>8130031</v>
      </c>
      <c r="C836" t="s">
        <v>753</v>
      </c>
    </row>
    <row r="837" spans="1:3">
      <c r="A837">
        <v>40131</v>
      </c>
      <c r="B837" s="2">
        <v>8120063</v>
      </c>
      <c r="C837" t="s">
        <v>754</v>
      </c>
    </row>
    <row r="838" spans="1:3">
      <c r="A838">
        <v>40131</v>
      </c>
      <c r="B838" s="2">
        <v>8120055</v>
      </c>
      <c r="C838" t="s">
        <v>755</v>
      </c>
    </row>
    <row r="839" spans="1:3">
      <c r="A839">
        <v>40131</v>
      </c>
      <c r="B839" s="2">
        <v>8110324</v>
      </c>
      <c r="C839" t="s">
        <v>756</v>
      </c>
    </row>
    <row r="840" spans="1:3">
      <c r="A840">
        <v>40131</v>
      </c>
      <c r="B840" s="2">
        <v>8120066</v>
      </c>
      <c r="C840" t="s">
        <v>757</v>
      </c>
    </row>
    <row r="841" spans="1:3">
      <c r="A841">
        <v>40131</v>
      </c>
      <c r="B841" s="2">
        <v>8120065</v>
      </c>
      <c r="C841" t="s">
        <v>758</v>
      </c>
    </row>
    <row r="842" spans="1:3">
      <c r="A842">
        <v>40131</v>
      </c>
      <c r="B842" s="2">
        <v>8120054</v>
      </c>
      <c r="C842" t="s">
        <v>759</v>
      </c>
    </row>
    <row r="843" spans="1:3">
      <c r="A843">
        <v>40131</v>
      </c>
      <c r="B843" s="2">
        <v>8130042</v>
      </c>
      <c r="C843" t="s">
        <v>760</v>
      </c>
    </row>
    <row r="844" spans="1:3">
      <c r="A844">
        <v>40131</v>
      </c>
      <c r="B844" s="2">
        <v>8130004</v>
      </c>
      <c r="C844" t="s">
        <v>761</v>
      </c>
    </row>
    <row r="845" spans="1:3">
      <c r="A845">
        <v>40131</v>
      </c>
      <c r="B845" s="2">
        <v>8130035</v>
      </c>
      <c r="C845" t="s">
        <v>762</v>
      </c>
    </row>
    <row r="846" spans="1:3">
      <c r="A846">
        <v>40131</v>
      </c>
      <c r="B846" s="2">
        <v>8120062</v>
      </c>
      <c r="C846" t="s">
        <v>763</v>
      </c>
    </row>
    <row r="847" spans="1:3">
      <c r="A847">
        <v>40131</v>
      </c>
      <c r="B847" s="2">
        <v>8130062</v>
      </c>
      <c r="C847" t="s">
        <v>764</v>
      </c>
    </row>
    <row r="848" spans="1:3">
      <c r="A848">
        <v>40131</v>
      </c>
      <c r="B848" s="2">
        <v>8120064</v>
      </c>
      <c r="C848" t="s">
        <v>765</v>
      </c>
    </row>
    <row r="849" spans="1:3">
      <c r="A849">
        <v>40131</v>
      </c>
      <c r="B849" s="2">
        <v>8130005</v>
      </c>
      <c r="C849" t="s">
        <v>766</v>
      </c>
    </row>
    <row r="850" spans="1:3">
      <c r="A850">
        <v>40131</v>
      </c>
      <c r="B850" s="2">
        <v>8130041</v>
      </c>
      <c r="C850" t="s">
        <v>767</v>
      </c>
    </row>
    <row r="851" spans="1:3">
      <c r="A851">
        <v>40131</v>
      </c>
      <c r="B851" s="2">
        <v>8110201</v>
      </c>
      <c r="C851" t="s">
        <v>768</v>
      </c>
    </row>
    <row r="852" spans="1:3">
      <c r="A852">
        <v>40131</v>
      </c>
      <c r="B852" s="2">
        <v>8130021</v>
      </c>
      <c r="C852" t="s">
        <v>769</v>
      </c>
    </row>
    <row r="853" spans="1:3">
      <c r="A853">
        <v>40131</v>
      </c>
      <c r="B853" s="2">
        <v>8130019</v>
      </c>
      <c r="C853" t="s">
        <v>770</v>
      </c>
    </row>
    <row r="854" spans="1:3">
      <c r="A854">
        <v>40131</v>
      </c>
      <c r="B854" s="2">
        <v>8110212</v>
      </c>
      <c r="C854" t="s">
        <v>771</v>
      </c>
    </row>
    <row r="855" spans="1:3">
      <c r="A855">
        <v>40131</v>
      </c>
      <c r="B855" s="2">
        <v>8110211</v>
      </c>
      <c r="C855" t="s">
        <v>772</v>
      </c>
    </row>
    <row r="856" spans="1:3">
      <c r="A856">
        <v>40131</v>
      </c>
      <c r="B856" s="2">
        <v>8130036</v>
      </c>
      <c r="C856" t="s">
        <v>773</v>
      </c>
    </row>
    <row r="857" spans="1:3">
      <c r="A857">
        <v>40131</v>
      </c>
      <c r="B857" s="2">
        <v>8110202</v>
      </c>
      <c r="C857" t="s">
        <v>774</v>
      </c>
    </row>
    <row r="858" spans="1:3">
      <c r="A858">
        <v>40131</v>
      </c>
      <c r="B858" s="2">
        <v>8110213</v>
      </c>
      <c r="C858" t="s">
        <v>775</v>
      </c>
    </row>
    <row r="859" spans="1:3">
      <c r="A859">
        <v>40131</v>
      </c>
      <c r="B859" s="2">
        <v>8110214</v>
      </c>
      <c r="C859" t="s">
        <v>776</v>
      </c>
    </row>
    <row r="860" spans="1:3">
      <c r="A860">
        <v>40132</v>
      </c>
      <c r="B860" s="2">
        <v>8120000</v>
      </c>
      <c r="C860" t="s">
        <v>777</v>
      </c>
    </row>
    <row r="861" spans="1:3">
      <c r="A861">
        <v>40132</v>
      </c>
      <c r="B861" s="2">
        <v>8120885</v>
      </c>
      <c r="C861" t="s">
        <v>778</v>
      </c>
    </row>
    <row r="862" spans="1:3">
      <c r="A862">
        <v>40132</v>
      </c>
      <c r="B862" s="2">
        <v>8120851</v>
      </c>
      <c r="C862" t="s">
        <v>779</v>
      </c>
    </row>
    <row r="863" spans="1:3">
      <c r="A863">
        <v>40132</v>
      </c>
      <c r="B863" s="2">
        <v>8120881</v>
      </c>
      <c r="C863" t="s">
        <v>780</v>
      </c>
    </row>
    <row r="864" spans="1:3">
      <c r="A864">
        <v>40132</v>
      </c>
      <c r="B864" s="2">
        <v>8120888</v>
      </c>
      <c r="C864" t="s">
        <v>781</v>
      </c>
    </row>
    <row r="865" spans="1:3">
      <c r="A865">
        <v>40132</v>
      </c>
      <c r="B865" s="2">
        <v>8120861</v>
      </c>
      <c r="C865" t="s">
        <v>782</v>
      </c>
    </row>
    <row r="866" spans="1:3">
      <c r="A866">
        <v>40132</v>
      </c>
      <c r="B866" s="2">
        <v>8120004</v>
      </c>
      <c r="C866" t="s">
        <v>783</v>
      </c>
    </row>
    <row r="867" spans="1:3">
      <c r="A867">
        <v>40132</v>
      </c>
      <c r="B867" s="2">
        <v>8120001</v>
      </c>
      <c r="C867" t="s">
        <v>784</v>
      </c>
    </row>
    <row r="868" spans="1:3">
      <c r="A868">
        <v>40132</v>
      </c>
      <c r="B868" s="2">
        <v>8120031</v>
      </c>
      <c r="C868" t="s">
        <v>785</v>
      </c>
    </row>
    <row r="869" spans="1:3">
      <c r="A869">
        <v>40132</v>
      </c>
      <c r="B869" s="2">
        <v>8120043</v>
      </c>
      <c r="C869" t="s">
        <v>786</v>
      </c>
    </row>
    <row r="870" spans="1:3">
      <c r="A870">
        <v>40132</v>
      </c>
      <c r="B870" s="2">
        <v>8120863</v>
      </c>
      <c r="C870" t="s">
        <v>787</v>
      </c>
    </row>
    <row r="871" spans="1:3">
      <c r="A871">
        <v>40132</v>
      </c>
      <c r="B871" s="2">
        <v>8120005</v>
      </c>
      <c r="C871" t="s">
        <v>788</v>
      </c>
    </row>
    <row r="872" spans="1:3">
      <c r="A872">
        <v>40132</v>
      </c>
      <c r="B872" s="2">
        <v>8120026</v>
      </c>
      <c r="C872" t="s">
        <v>789</v>
      </c>
    </row>
    <row r="873" spans="1:3">
      <c r="A873">
        <v>40132</v>
      </c>
      <c r="B873" s="2">
        <v>8120036</v>
      </c>
      <c r="C873" t="s">
        <v>790</v>
      </c>
    </row>
    <row r="874" spans="1:3">
      <c r="A874">
        <v>40132</v>
      </c>
      <c r="B874" s="2">
        <v>8120006</v>
      </c>
      <c r="C874" t="s">
        <v>791</v>
      </c>
    </row>
    <row r="875" spans="1:3">
      <c r="A875">
        <v>40132</v>
      </c>
      <c r="B875" s="2">
        <v>8120022</v>
      </c>
      <c r="C875" t="s">
        <v>792</v>
      </c>
    </row>
    <row r="876" spans="1:3">
      <c r="A876">
        <v>40132</v>
      </c>
      <c r="B876" s="2">
        <v>8120038</v>
      </c>
      <c r="C876" t="s">
        <v>793</v>
      </c>
    </row>
    <row r="877" spans="1:3">
      <c r="A877">
        <v>40132</v>
      </c>
      <c r="B877" s="2">
        <v>8120879</v>
      </c>
      <c r="C877" t="s">
        <v>794</v>
      </c>
    </row>
    <row r="878" spans="1:3">
      <c r="A878">
        <v>40132</v>
      </c>
      <c r="B878" s="2">
        <v>8120002</v>
      </c>
      <c r="C878" t="s">
        <v>795</v>
      </c>
    </row>
    <row r="879" spans="1:3">
      <c r="A879">
        <v>40132</v>
      </c>
      <c r="B879" s="2">
        <v>8120037</v>
      </c>
      <c r="C879" t="s">
        <v>796</v>
      </c>
    </row>
    <row r="880" spans="1:3">
      <c r="A880">
        <v>40132</v>
      </c>
      <c r="B880" s="2">
        <v>8120884</v>
      </c>
      <c r="C880" t="s">
        <v>797</v>
      </c>
    </row>
    <row r="881" spans="1:3">
      <c r="A881">
        <v>40132</v>
      </c>
      <c r="B881" s="2">
        <v>8120029</v>
      </c>
      <c r="C881" t="s">
        <v>798</v>
      </c>
    </row>
    <row r="882" spans="1:3">
      <c r="A882">
        <v>40132</v>
      </c>
      <c r="B882" s="2">
        <v>8120891</v>
      </c>
      <c r="C882" t="s">
        <v>799</v>
      </c>
    </row>
    <row r="883" spans="1:3">
      <c r="A883">
        <v>40132</v>
      </c>
      <c r="B883" s="2">
        <v>8120887</v>
      </c>
      <c r="C883" t="s">
        <v>800</v>
      </c>
    </row>
    <row r="884" spans="1:3">
      <c r="A884">
        <v>40132</v>
      </c>
      <c r="B884" s="2">
        <v>8120015</v>
      </c>
      <c r="C884" t="s">
        <v>801</v>
      </c>
    </row>
    <row r="885" spans="1:3">
      <c r="A885">
        <v>40132</v>
      </c>
      <c r="B885" s="2">
        <v>8120871</v>
      </c>
      <c r="C885" t="s">
        <v>802</v>
      </c>
    </row>
    <row r="886" spans="1:3">
      <c r="A886">
        <v>40132</v>
      </c>
      <c r="B886" s="2">
        <v>8120003</v>
      </c>
      <c r="C886" t="s">
        <v>803</v>
      </c>
    </row>
    <row r="887" spans="1:3">
      <c r="A887">
        <v>40132</v>
      </c>
      <c r="B887" s="2">
        <v>8120027</v>
      </c>
      <c r="C887" t="s">
        <v>804</v>
      </c>
    </row>
    <row r="888" spans="1:3">
      <c r="A888">
        <v>40132</v>
      </c>
      <c r="B888" s="2">
        <v>8120034</v>
      </c>
      <c r="C888" t="s">
        <v>805</v>
      </c>
    </row>
    <row r="889" spans="1:3">
      <c r="A889">
        <v>40132</v>
      </c>
      <c r="B889" s="2">
        <v>8120855</v>
      </c>
      <c r="C889" t="s">
        <v>806</v>
      </c>
    </row>
    <row r="890" spans="1:3">
      <c r="A890">
        <v>40132</v>
      </c>
      <c r="B890" s="2">
        <v>8120876</v>
      </c>
      <c r="C890" t="s">
        <v>807</v>
      </c>
    </row>
    <row r="891" spans="1:3">
      <c r="A891">
        <v>40132</v>
      </c>
      <c r="B891" s="2">
        <v>8120875</v>
      </c>
      <c r="C891" t="s">
        <v>808</v>
      </c>
    </row>
    <row r="892" spans="1:3">
      <c r="A892">
        <v>40132</v>
      </c>
      <c r="B892" s="2">
        <v>8120028</v>
      </c>
      <c r="C892" t="s">
        <v>809</v>
      </c>
    </row>
    <row r="893" spans="1:3">
      <c r="A893">
        <v>40132</v>
      </c>
      <c r="B893" s="2">
        <v>8120018</v>
      </c>
      <c r="C893" t="s">
        <v>810</v>
      </c>
    </row>
    <row r="894" spans="1:3">
      <c r="A894">
        <v>40132</v>
      </c>
      <c r="B894" s="2">
        <v>8120032</v>
      </c>
      <c r="C894" t="s">
        <v>811</v>
      </c>
    </row>
    <row r="895" spans="1:3">
      <c r="A895">
        <v>40132</v>
      </c>
      <c r="B895" s="2">
        <v>8120033</v>
      </c>
      <c r="C895" t="s">
        <v>812</v>
      </c>
    </row>
    <row r="896" spans="1:3">
      <c r="A896">
        <v>40132</v>
      </c>
      <c r="B896" s="2">
        <v>8120878</v>
      </c>
      <c r="C896" t="s">
        <v>813</v>
      </c>
    </row>
    <row r="897" spans="1:3">
      <c r="A897">
        <v>40132</v>
      </c>
      <c r="B897" s="2">
        <v>8120895</v>
      </c>
      <c r="C897" t="s">
        <v>814</v>
      </c>
    </row>
    <row r="898" spans="1:3">
      <c r="A898">
        <v>40132</v>
      </c>
      <c r="B898" s="2">
        <v>8120021</v>
      </c>
      <c r="C898" t="s">
        <v>815</v>
      </c>
    </row>
    <row r="899" spans="1:3">
      <c r="A899">
        <v>40132</v>
      </c>
      <c r="B899" s="2">
        <v>8120044</v>
      </c>
      <c r="C899" t="s">
        <v>816</v>
      </c>
    </row>
    <row r="900" spans="1:3">
      <c r="A900">
        <v>40132</v>
      </c>
      <c r="B900" s="2">
        <v>8120858</v>
      </c>
      <c r="C900" t="s">
        <v>817</v>
      </c>
    </row>
    <row r="901" spans="1:3">
      <c r="A901">
        <v>40132</v>
      </c>
      <c r="B901" s="2">
        <v>8120024</v>
      </c>
      <c r="C901" t="s">
        <v>818</v>
      </c>
    </row>
    <row r="902" spans="1:3">
      <c r="A902">
        <v>40132</v>
      </c>
      <c r="B902" s="2">
        <v>8120020</v>
      </c>
      <c r="C902" t="s">
        <v>819</v>
      </c>
    </row>
    <row r="903" spans="1:3">
      <c r="A903">
        <v>40132</v>
      </c>
      <c r="B903" s="2">
        <v>8120025</v>
      </c>
      <c r="C903" t="s">
        <v>820</v>
      </c>
    </row>
    <row r="904" spans="1:3">
      <c r="A904">
        <v>40132</v>
      </c>
      <c r="B904" s="2">
        <v>8120008</v>
      </c>
      <c r="C904" t="s">
        <v>821</v>
      </c>
    </row>
    <row r="905" spans="1:3">
      <c r="A905">
        <v>40132</v>
      </c>
      <c r="B905" s="2">
        <v>8120896</v>
      </c>
      <c r="C905" t="s">
        <v>822</v>
      </c>
    </row>
    <row r="906" spans="1:3">
      <c r="A906">
        <v>40132</v>
      </c>
      <c r="B906" s="2">
        <v>8120893</v>
      </c>
      <c r="C906" t="s">
        <v>823</v>
      </c>
    </row>
    <row r="907" spans="1:3">
      <c r="A907">
        <v>40132</v>
      </c>
      <c r="B907" s="2">
        <v>8120035</v>
      </c>
      <c r="C907" t="s">
        <v>824</v>
      </c>
    </row>
    <row r="908" spans="1:3">
      <c r="A908">
        <v>40132</v>
      </c>
      <c r="B908" s="2">
        <v>8100801</v>
      </c>
      <c r="C908" t="s">
        <v>825</v>
      </c>
    </row>
    <row r="909" spans="1:3">
      <c r="A909">
        <v>40132</v>
      </c>
      <c r="B909" s="2">
        <v>8100802</v>
      </c>
      <c r="C909" t="s">
        <v>826</v>
      </c>
    </row>
    <row r="910" spans="1:3">
      <c r="A910">
        <v>40132</v>
      </c>
      <c r="B910" s="2">
        <v>8120023</v>
      </c>
      <c r="C910" t="s">
        <v>827</v>
      </c>
    </row>
    <row r="911" spans="1:3">
      <c r="A911">
        <v>40132</v>
      </c>
      <c r="B911" s="2">
        <v>8120857</v>
      </c>
      <c r="C911" t="s">
        <v>828</v>
      </c>
    </row>
    <row r="912" spans="1:3">
      <c r="A912">
        <v>40132</v>
      </c>
      <c r="B912" s="2">
        <v>8120873</v>
      </c>
      <c r="C912" t="s">
        <v>829</v>
      </c>
    </row>
    <row r="913" spans="1:3">
      <c r="A913">
        <v>40132</v>
      </c>
      <c r="B913" s="2">
        <v>8120012</v>
      </c>
      <c r="C913" t="s">
        <v>830</v>
      </c>
    </row>
    <row r="914" spans="1:3">
      <c r="A914">
        <v>40132</v>
      </c>
      <c r="B914" s="2">
        <v>8120011</v>
      </c>
      <c r="C914" t="s">
        <v>831</v>
      </c>
    </row>
    <row r="915" spans="1:3">
      <c r="A915">
        <v>40132</v>
      </c>
      <c r="B915" s="2">
        <v>8120013</v>
      </c>
      <c r="C915" t="s">
        <v>832</v>
      </c>
    </row>
    <row r="916" spans="1:3">
      <c r="A916">
        <v>40132</v>
      </c>
      <c r="B916" s="2">
        <v>8120016</v>
      </c>
      <c r="C916" t="s">
        <v>833</v>
      </c>
    </row>
    <row r="917" spans="1:3">
      <c r="A917">
        <v>40132</v>
      </c>
      <c r="B917" s="2">
        <v>8120872</v>
      </c>
      <c r="C917" t="s">
        <v>834</v>
      </c>
    </row>
    <row r="918" spans="1:3">
      <c r="A918">
        <v>40132</v>
      </c>
      <c r="B918" s="2">
        <v>8120897</v>
      </c>
      <c r="C918" t="s">
        <v>835</v>
      </c>
    </row>
    <row r="919" spans="1:3">
      <c r="A919">
        <v>40132</v>
      </c>
      <c r="B919" s="2">
        <v>8120014</v>
      </c>
      <c r="C919" t="s">
        <v>836</v>
      </c>
    </row>
    <row r="920" spans="1:3">
      <c r="A920">
        <v>40132</v>
      </c>
      <c r="B920" s="2">
        <v>8120874</v>
      </c>
      <c r="C920" t="s">
        <v>837</v>
      </c>
    </row>
    <row r="921" spans="1:3">
      <c r="A921">
        <v>40132</v>
      </c>
      <c r="B921" s="2">
        <v>8120045</v>
      </c>
      <c r="C921" t="s">
        <v>838</v>
      </c>
    </row>
    <row r="922" spans="1:3">
      <c r="A922">
        <v>40132</v>
      </c>
      <c r="B922" s="2">
        <v>8120854</v>
      </c>
      <c r="C922" t="s">
        <v>839</v>
      </c>
    </row>
    <row r="923" spans="1:3">
      <c r="A923">
        <v>40132</v>
      </c>
      <c r="B923" s="2">
        <v>8120892</v>
      </c>
      <c r="C923" t="s">
        <v>840</v>
      </c>
    </row>
    <row r="924" spans="1:3">
      <c r="A924">
        <v>40132</v>
      </c>
      <c r="B924" s="2">
        <v>8120007</v>
      </c>
      <c r="C924" t="s">
        <v>841</v>
      </c>
    </row>
    <row r="925" spans="1:3">
      <c r="A925">
        <v>40132</v>
      </c>
      <c r="B925" s="2">
        <v>8120853</v>
      </c>
      <c r="C925" t="s">
        <v>842</v>
      </c>
    </row>
    <row r="926" spans="1:3">
      <c r="A926">
        <v>40132</v>
      </c>
      <c r="B926" s="2">
        <v>8120852</v>
      </c>
      <c r="C926" t="s">
        <v>843</v>
      </c>
    </row>
    <row r="927" spans="1:3">
      <c r="A927">
        <v>40132</v>
      </c>
      <c r="B927" s="2">
        <v>8120886</v>
      </c>
      <c r="C927" t="s">
        <v>844</v>
      </c>
    </row>
    <row r="928" spans="1:3">
      <c r="A928">
        <v>40132</v>
      </c>
      <c r="B928" s="2">
        <v>8120883</v>
      </c>
      <c r="C928" t="s">
        <v>845</v>
      </c>
    </row>
    <row r="929" spans="1:3">
      <c r="A929">
        <v>40132</v>
      </c>
      <c r="B929" s="2">
        <v>8120017</v>
      </c>
      <c r="C929" t="s">
        <v>846</v>
      </c>
    </row>
    <row r="930" spans="1:3">
      <c r="A930">
        <v>40132</v>
      </c>
      <c r="B930" s="2">
        <v>8120882</v>
      </c>
      <c r="C930" t="s">
        <v>847</v>
      </c>
    </row>
    <row r="931" spans="1:3">
      <c r="A931">
        <v>40132</v>
      </c>
      <c r="B931" s="2">
        <v>8120877</v>
      </c>
      <c r="C931" t="s">
        <v>848</v>
      </c>
    </row>
    <row r="932" spans="1:3">
      <c r="A932">
        <v>40132</v>
      </c>
      <c r="B932" s="2">
        <v>8120894</v>
      </c>
      <c r="C932" t="s">
        <v>849</v>
      </c>
    </row>
    <row r="933" spans="1:3">
      <c r="A933">
        <v>40132</v>
      </c>
      <c r="B933" s="2">
        <v>8120042</v>
      </c>
      <c r="C933" t="s">
        <v>850</v>
      </c>
    </row>
    <row r="934" spans="1:3">
      <c r="A934">
        <v>40132</v>
      </c>
      <c r="B934" s="2">
        <v>8120041</v>
      </c>
      <c r="C934" t="s">
        <v>851</v>
      </c>
    </row>
    <row r="935" spans="1:3">
      <c r="A935">
        <v>40132</v>
      </c>
      <c r="B935" s="2">
        <v>8120046</v>
      </c>
      <c r="C935" t="s">
        <v>852</v>
      </c>
    </row>
    <row r="936" spans="1:3">
      <c r="A936">
        <v>40132</v>
      </c>
      <c r="B936" s="2">
        <v>8120862</v>
      </c>
      <c r="C936" t="s">
        <v>853</v>
      </c>
    </row>
    <row r="937" spans="1:3">
      <c r="A937">
        <v>40132</v>
      </c>
      <c r="B937" s="2">
        <v>8120039</v>
      </c>
      <c r="C937" t="s">
        <v>854</v>
      </c>
    </row>
    <row r="938" spans="1:3">
      <c r="A938">
        <v>40133</v>
      </c>
      <c r="B938" s="2">
        <v>8100000</v>
      </c>
      <c r="C938" t="s">
        <v>855</v>
      </c>
    </row>
    <row r="939" spans="1:3">
      <c r="A939">
        <v>40133</v>
      </c>
      <c r="B939" s="2">
        <v>8100042</v>
      </c>
      <c r="C939" t="s">
        <v>856</v>
      </c>
    </row>
    <row r="940" spans="1:3">
      <c r="A940">
        <v>40133</v>
      </c>
      <c r="B940" s="2">
        <v>8100076</v>
      </c>
      <c r="C940" t="s">
        <v>857</v>
      </c>
    </row>
    <row r="941" spans="1:3">
      <c r="A941">
        <v>40133</v>
      </c>
      <c r="B941" s="2">
        <v>8100062</v>
      </c>
      <c r="C941" t="s">
        <v>858</v>
      </c>
    </row>
    <row r="942" spans="1:3">
      <c r="A942">
        <v>40133</v>
      </c>
      <c r="B942" s="2">
        <v>8100067</v>
      </c>
      <c r="C942" t="s">
        <v>859</v>
      </c>
    </row>
    <row r="943" spans="1:3">
      <c r="A943">
        <v>40133</v>
      </c>
      <c r="B943" s="2">
        <v>8100021</v>
      </c>
      <c r="C943" t="s">
        <v>860</v>
      </c>
    </row>
    <row r="944" spans="1:3">
      <c r="A944">
        <v>40133</v>
      </c>
      <c r="B944" s="2">
        <v>8100054</v>
      </c>
      <c r="C944" t="s">
        <v>861</v>
      </c>
    </row>
    <row r="945" spans="1:3">
      <c r="A945">
        <v>40133</v>
      </c>
      <c r="B945" s="2">
        <v>8100074</v>
      </c>
      <c r="C945" t="s">
        <v>862</v>
      </c>
    </row>
    <row r="946" spans="1:3">
      <c r="A946">
        <v>40133</v>
      </c>
      <c r="B946" s="2">
        <v>8100052</v>
      </c>
      <c r="C946" t="s">
        <v>863</v>
      </c>
    </row>
    <row r="947" spans="1:3">
      <c r="A947">
        <v>40133</v>
      </c>
      <c r="B947" s="2">
        <v>8100051</v>
      </c>
      <c r="C947" t="s">
        <v>864</v>
      </c>
    </row>
    <row r="948" spans="1:3">
      <c r="A948">
        <v>40133</v>
      </c>
      <c r="B948" s="2">
        <v>8100013</v>
      </c>
      <c r="C948" t="s">
        <v>865</v>
      </c>
    </row>
    <row r="949" spans="1:3">
      <c r="A949">
        <v>40133</v>
      </c>
      <c r="B949" s="2">
        <v>8100033</v>
      </c>
      <c r="C949" t="s">
        <v>866</v>
      </c>
    </row>
    <row r="950" spans="1:3">
      <c r="A950">
        <v>40133</v>
      </c>
      <c r="B950" s="2">
        <v>8100005</v>
      </c>
      <c r="C950" t="s">
        <v>867</v>
      </c>
    </row>
    <row r="951" spans="1:3">
      <c r="A951">
        <v>40133</v>
      </c>
      <c r="B951" s="2">
        <v>8100045</v>
      </c>
      <c r="C951" t="s">
        <v>868</v>
      </c>
    </row>
    <row r="952" spans="1:3">
      <c r="A952">
        <v>40133</v>
      </c>
      <c r="B952" s="2">
        <v>8100055</v>
      </c>
      <c r="C952" t="s">
        <v>869</v>
      </c>
    </row>
    <row r="953" spans="1:3">
      <c r="A953">
        <v>40133</v>
      </c>
      <c r="B953" s="2">
        <v>8100023</v>
      </c>
      <c r="C953" t="s">
        <v>870</v>
      </c>
    </row>
    <row r="954" spans="1:3">
      <c r="A954">
        <v>40133</v>
      </c>
      <c r="B954" s="2">
        <v>8100027</v>
      </c>
      <c r="C954" t="s">
        <v>871</v>
      </c>
    </row>
    <row r="955" spans="1:3">
      <c r="A955">
        <v>40133</v>
      </c>
      <c r="B955" s="2">
        <v>8100024</v>
      </c>
      <c r="C955" t="s">
        <v>872</v>
      </c>
    </row>
    <row r="956" spans="1:3">
      <c r="A956">
        <v>40133</v>
      </c>
      <c r="B956" s="2">
        <v>8100034</v>
      </c>
      <c r="C956" t="s">
        <v>873</v>
      </c>
    </row>
    <row r="957" spans="1:3">
      <c r="A957">
        <v>40133</v>
      </c>
      <c r="B957" s="2">
        <v>8100018</v>
      </c>
      <c r="C957" t="s">
        <v>874</v>
      </c>
    </row>
    <row r="958" spans="1:3">
      <c r="A958">
        <v>40133</v>
      </c>
      <c r="B958" s="2">
        <v>8100028</v>
      </c>
      <c r="C958" t="s">
        <v>875</v>
      </c>
    </row>
    <row r="959" spans="1:3">
      <c r="A959">
        <v>40133</v>
      </c>
      <c r="B959" s="2">
        <v>8100043</v>
      </c>
      <c r="C959" t="s">
        <v>876</v>
      </c>
    </row>
    <row r="960" spans="1:3">
      <c r="A960">
        <v>40133</v>
      </c>
      <c r="B960" s="2">
        <v>8100012</v>
      </c>
      <c r="C960" t="s">
        <v>877</v>
      </c>
    </row>
    <row r="961" spans="1:3">
      <c r="A961">
        <v>40133</v>
      </c>
      <c r="B961" s="2">
        <v>8100064</v>
      </c>
      <c r="C961" t="s">
        <v>878</v>
      </c>
    </row>
    <row r="962" spans="1:3">
      <c r="A962">
        <v>40133</v>
      </c>
      <c r="B962" s="2">
        <v>8100065</v>
      </c>
      <c r="C962" t="s">
        <v>879</v>
      </c>
    </row>
    <row r="963" spans="1:3">
      <c r="A963">
        <v>40133</v>
      </c>
      <c r="B963" s="2">
        <v>8100041</v>
      </c>
      <c r="C963" t="s">
        <v>880</v>
      </c>
    </row>
    <row r="964" spans="1:3">
      <c r="A964">
        <v>40133</v>
      </c>
      <c r="B964" s="2">
        <v>8100011</v>
      </c>
      <c r="C964" t="s">
        <v>881</v>
      </c>
    </row>
    <row r="965" spans="1:3">
      <c r="A965">
        <v>40133</v>
      </c>
      <c r="B965" s="2">
        <v>8100031</v>
      </c>
      <c r="C965" t="s">
        <v>882</v>
      </c>
    </row>
    <row r="966" spans="1:3">
      <c r="A966">
        <v>40133</v>
      </c>
      <c r="B966" s="2">
        <v>8100032</v>
      </c>
      <c r="C966" t="s">
        <v>883</v>
      </c>
    </row>
    <row r="967" spans="1:3">
      <c r="A967">
        <v>40133</v>
      </c>
      <c r="B967" s="2">
        <v>8100001</v>
      </c>
      <c r="C967" t="s">
        <v>884</v>
      </c>
    </row>
    <row r="968" spans="1:3">
      <c r="A968">
        <v>40133</v>
      </c>
      <c r="B968" s="2">
        <v>8100063</v>
      </c>
      <c r="C968" t="s">
        <v>885</v>
      </c>
    </row>
    <row r="969" spans="1:3">
      <c r="A969">
        <v>40133</v>
      </c>
      <c r="B969" s="2">
        <v>8100053</v>
      </c>
      <c r="C969" t="s">
        <v>886</v>
      </c>
    </row>
    <row r="970" spans="1:3">
      <c r="A970">
        <v>40133</v>
      </c>
      <c r="B970" s="2">
        <v>8100072</v>
      </c>
      <c r="C970" t="s">
        <v>887</v>
      </c>
    </row>
    <row r="971" spans="1:3">
      <c r="A971">
        <v>40133</v>
      </c>
      <c r="B971" s="2">
        <v>8100015</v>
      </c>
      <c r="C971" t="s">
        <v>888</v>
      </c>
    </row>
    <row r="972" spans="1:3">
      <c r="A972">
        <v>40133</v>
      </c>
      <c r="B972" s="2">
        <v>8100071</v>
      </c>
      <c r="C972" t="s">
        <v>889</v>
      </c>
    </row>
    <row r="973" spans="1:3">
      <c r="A973">
        <v>40133</v>
      </c>
      <c r="B973" s="2">
        <v>8100061</v>
      </c>
      <c r="C973" t="s">
        <v>890</v>
      </c>
    </row>
    <row r="974" spans="1:3">
      <c r="A974">
        <v>40133</v>
      </c>
      <c r="B974" s="2">
        <v>8100002</v>
      </c>
      <c r="C974" t="s">
        <v>891</v>
      </c>
    </row>
    <row r="975" spans="1:3">
      <c r="A975">
        <v>40133</v>
      </c>
      <c r="B975" s="2">
        <v>8100035</v>
      </c>
      <c r="C975" t="s">
        <v>892</v>
      </c>
    </row>
    <row r="976" spans="1:3">
      <c r="A976">
        <v>40133</v>
      </c>
      <c r="B976" s="2">
        <v>8100036</v>
      </c>
      <c r="C976" t="s">
        <v>893</v>
      </c>
    </row>
    <row r="977" spans="1:3">
      <c r="A977">
        <v>40133</v>
      </c>
      <c r="B977" s="2">
        <v>8100003</v>
      </c>
      <c r="C977" t="s">
        <v>894</v>
      </c>
    </row>
    <row r="978" spans="1:3">
      <c r="A978">
        <v>40133</v>
      </c>
      <c r="B978" s="2">
        <v>8100014</v>
      </c>
      <c r="C978" t="s">
        <v>895</v>
      </c>
    </row>
    <row r="979" spans="1:3">
      <c r="A979">
        <v>40133</v>
      </c>
      <c r="B979" s="2">
        <v>8100017</v>
      </c>
      <c r="C979" t="s">
        <v>896</v>
      </c>
    </row>
    <row r="980" spans="1:3">
      <c r="A980">
        <v>40133</v>
      </c>
      <c r="B980" s="2">
        <v>8100029</v>
      </c>
      <c r="C980" t="s">
        <v>897</v>
      </c>
    </row>
    <row r="981" spans="1:3">
      <c r="A981">
        <v>40133</v>
      </c>
      <c r="B981" s="2">
        <v>8100066</v>
      </c>
      <c r="C981" t="s">
        <v>898</v>
      </c>
    </row>
    <row r="982" spans="1:3">
      <c r="A982">
        <v>40133</v>
      </c>
      <c r="B982" s="2">
        <v>8100026</v>
      </c>
      <c r="C982" t="s">
        <v>899</v>
      </c>
    </row>
    <row r="983" spans="1:3">
      <c r="A983">
        <v>40133</v>
      </c>
      <c r="B983" s="2">
        <v>8100016</v>
      </c>
      <c r="C983" t="s">
        <v>900</v>
      </c>
    </row>
    <row r="984" spans="1:3">
      <c r="A984">
        <v>40133</v>
      </c>
      <c r="B984" s="2">
        <v>8100073</v>
      </c>
      <c r="C984" t="s">
        <v>901</v>
      </c>
    </row>
    <row r="985" spans="1:3">
      <c r="A985">
        <v>40133</v>
      </c>
      <c r="B985" s="2">
        <v>8100075</v>
      </c>
      <c r="C985" t="s">
        <v>902</v>
      </c>
    </row>
    <row r="986" spans="1:3">
      <c r="A986">
        <v>40133</v>
      </c>
      <c r="B986" s="2">
        <v>8100037</v>
      </c>
      <c r="C986" t="s">
        <v>903</v>
      </c>
    </row>
    <row r="987" spans="1:3">
      <c r="A987">
        <v>40133</v>
      </c>
      <c r="B987" s="2">
        <v>8100022</v>
      </c>
      <c r="C987" t="s">
        <v>904</v>
      </c>
    </row>
    <row r="988" spans="1:3">
      <c r="A988">
        <v>40133</v>
      </c>
      <c r="B988" s="2">
        <v>8100025</v>
      </c>
      <c r="C988" t="s">
        <v>905</v>
      </c>
    </row>
    <row r="989" spans="1:3">
      <c r="A989">
        <v>40133</v>
      </c>
      <c r="B989" s="2">
        <v>8100044</v>
      </c>
      <c r="C989" t="s">
        <v>906</v>
      </c>
    </row>
    <row r="990" spans="1:3">
      <c r="A990">
        <v>40133</v>
      </c>
      <c r="B990" s="2">
        <v>8100004</v>
      </c>
      <c r="C990" t="s">
        <v>907</v>
      </c>
    </row>
    <row r="991" spans="1:3">
      <c r="A991">
        <v>40134</v>
      </c>
      <c r="B991" s="2">
        <v>8150000</v>
      </c>
      <c r="C991" t="s">
        <v>908</v>
      </c>
    </row>
    <row r="992" spans="1:3">
      <c r="A992">
        <v>40134</v>
      </c>
      <c r="B992" s="2">
        <v>8111302</v>
      </c>
      <c r="C992" t="s">
        <v>909</v>
      </c>
    </row>
    <row r="993" spans="1:3">
      <c r="A993">
        <v>40134</v>
      </c>
      <c r="B993" s="2">
        <v>8150084</v>
      </c>
      <c r="C993" t="s">
        <v>910</v>
      </c>
    </row>
    <row r="994" spans="1:3">
      <c r="A994">
        <v>40134</v>
      </c>
      <c r="B994" s="2">
        <v>8150073</v>
      </c>
      <c r="C994" t="s">
        <v>911</v>
      </c>
    </row>
    <row r="995" spans="1:3">
      <c r="A995">
        <v>40134</v>
      </c>
      <c r="B995" s="2">
        <v>8150082</v>
      </c>
      <c r="C995" t="s">
        <v>912</v>
      </c>
    </row>
    <row r="996" spans="1:3">
      <c r="A996">
        <v>40134</v>
      </c>
      <c r="B996" s="2">
        <v>8150033</v>
      </c>
      <c r="C996" t="s">
        <v>913</v>
      </c>
    </row>
    <row r="997" spans="1:3">
      <c r="A997">
        <v>40134</v>
      </c>
      <c r="B997" s="2">
        <v>8150038</v>
      </c>
      <c r="C997" t="s">
        <v>914</v>
      </c>
    </row>
    <row r="998" spans="1:3">
      <c r="A998">
        <v>40134</v>
      </c>
      <c r="B998" s="2">
        <v>8111313</v>
      </c>
      <c r="C998" t="s">
        <v>915</v>
      </c>
    </row>
    <row r="999" spans="1:3">
      <c r="A999">
        <v>40134</v>
      </c>
      <c r="B999" s="2">
        <v>8111303</v>
      </c>
      <c r="C999" t="s">
        <v>916</v>
      </c>
    </row>
    <row r="1000" spans="1:3">
      <c r="A1000">
        <v>40134</v>
      </c>
      <c r="B1000" s="2">
        <v>8111353</v>
      </c>
      <c r="C1000" t="s">
        <v>917</v>
      </c>
    </row>
    <row r="1001" spans="1:3">
      <c r="A1001">
        <v>40134</v>
      </c>
      <c r="B1001" s="2">
        <v>8111324</v>
      </c>
      <c r="C1001" t="s">
        <v>918</v>
      </c>
    </row>
    <row r="1002" spans="1:3">
      <c r="A1002">
        <v>40134</v>
      </c>
      <c r="B1002" s="2">
        <v>8150001</v>
      </c>
      <c r="C1002" t="s">
        <v>919</v>
      </c>
    </row>
    <row r="1003" spans="1:3">
      <c r="A1003">
        <v>40134</v>
      </c>
      <c r="B1003" s="2">
        <v>8111365</v>
      </c>
      <c r="C1003" t="s">
        <v>920</v>
      </c>
    </row>
    <row r="1004" spans="1:3">
      <c r="A1004">
        <v>40134</v>
      </c>
      <c r="B1004" s="2">
        <v>8150032</v>
      </c>
      <c r="C1004" t="s">
        <v>921</v>
      </c>
    </row>
    <row r="1005" spans="1:3">
      <c r="A1005">
        <v>40134</v>
      </c>
      <c r="B1005" s="2">
        <v>8150031</v>
      </c>
      <c r="C1005" t="s">
        <v>922</v>
      </c>
    </row>
    <row r="1006" spans="1:3">
      <c r="A1006">
        <v>40134</v>
      </c>
      <c r="B1006" s="2">
        <v>8111354</v>
      </c>
      <c r="C1006" t="s">
        <v>923</v>
      </c>
    </row>
    <row r="1007" spans="1:3">
      <c r="A1007">
        <v>40134</v>
      </c>
      <c r="B1007" s="2">
        <v>8150004</v>
      </c>
      <c r="C1007" t="s">
        <v>924</v>
      </c>
    </row>
    <row r="1008" spans="1:3">
      <c r="A1008">
        <v>40134</v>
      </c>
      <c r="B1008" s="2">
        <v>8150083</v>
      </c>
      <c r="C1008" t="s">
        <v>925</v>
      </c>
    </row>
    <row r="1009" spans="1:3">
      <c r="A1009">
        <v>40134</v>
      </c>
      <c r="B1009" s="2">
        <v>8150072</v>
      </c>
      <c r="C1009" t="s">
        <v>926</v>
      </c>
    </row>
    <row r="1010" spans="1:3">
      <c r="A1010">
        <v>40134</v>
      </c>
      <c r="B1010" s="2">
        <v>8150037</v>
      </c>
      <c r="C1010" t="s">
        <v>927</v>
      </c>
    </row>
    <row r="1011" spans="1:3">
      <c r="A1011">
        <v>40134</v>
      </c>
      <c r="B1011" s="2">
        <v>8150036</v>
      </c>
      <c r="C1011" t="s">
        <v>928</v>
      </c>
    </row>
    <row r="1012" spans="1:3">
      <c r="A1012">
        <v>40134</v>
      </c>
      <c r="B1012" s="2">
        <v>8111352</v>
      </c>
      <c r="C1012" t="s">
        <v>929</v>
      </c>
    </row>
    <row r="1013" spans="1:3">
      <c r="A1013">
        <v>40134</v>
      </c>
      <c r="B1013" s="2">
        <v>8150074</v>
      </c>
      <c r="C1013" t="s">
        <v>930</v>
      </c>
    </row>
    <row r="1014" spans="1:3">
      <c r="A1014">
        <v>40134</v>
      </c>
      <c r="B1014" s="2">
        <v>8111364</v>
      </c>
      <c r="C1014" t="s">
        <v>931</v>
      </c>
    </row>
    <row r="1015" spans="1:3">
      <c r="A1015">
        <v>40134</v>
      </c>
      <c r="B1015" s="2">
        <v>8150075</v>
      </c>
      <c r="C1015" t="s">
        <v>932</v>
      </c>
    </row>
    <row r="1016" spans="1:3">
      <c r="A1016">
        <v>40134</v>
      </c>
      <c r="B1016" s="2">
        <v>8111362</v>
      </c>
      <c r="C1016" t="s">
        <v>933</v>
      </c>
    </row>
    <row r="1017" spans="1:3">
      <c r="A1017">
        <v>40134</v>
      </c>
      <c r="B1017" s="2">
        <v>8150081</v>
      </c>
      <c r="C1017" t="s">
        <v>934</v>
      </c>
    </row>
    <row r="1018" spans="1:3">
      <c r="A1018">
        <v>40134</v>
      </c>
      <c r="B1018" s="2">
        <v>8111361</v>
      </c>
      <c r="C1018" t="s">
        <v>935</v>
      </c>
    </row>
    <row r="1019" spans="1:3">
      <c r="A1019">
        <v>40134</v>
      </c>
      <c r="B1019" s="2">
        <v>8111347</v>
      </c>
      <c r="C1019" t="s">
        <v>936</v>
      </c>
    </row>
    <row r="1020" spans="1:3">
      <c r="A1020">
        <v>40134</v>
      </c>
      <c r="B1020" s="2">
        <v>8150041</v>
      </c>
      <c r="C1020" t="s">
        <v>937</v>
      </c>
    </row>
    <row r="1021" spans="1:3">
      <c r="A1021">
        <v>40134</v>
      </c>
      <c r="B1021" s="2">
        <v>8111356</v>
      </c>
      <c r="C1021" t="s">
        <v>938</v>
      </c>
    </row>
    <row r="1022" spans="1:3">
      <c r="A1022">
        <v>40134</v>
      </c>
      <c r="B1022" s="2">
        <v>8111355</v>
      </c>
      <c r="C1022" t="s">
        <v>939</v>
      </c>
    </row>
    <row r="1023" spans="1:3">
      <c r="A1023">
        <v>40134</v>
      </c>
      <c r="B1023" s="2">
        <v>8150071</v>
      </c>
      <c r="C1023" t="s">
        <v>940</v>
      </c>
    </row>
    <row r="1024" spans="1:3">
      <c r="A1024">
        <v>40134</v>
      </c>
      <c r="B1024" s="2">
        <v>8111314</v>
      </c>
      <c r="C1024" t="s">
        <v>941</v>
      </c>
    </row>
    <row r="1025" spans="1:3">
      <c r="A1025">
        <v>40134</v>
      </c>
      <c r="B1025" s="2">
        <v>8150034</v>
      </c>
      <c r="C1025" t="s">
        <v>942</v>
      </c>
    </row>
    <row r="1026" spans="1:3">
      <c r="A1026">
        <v>40134</v>
      </c>
      <c r="B1026" s="2">
        <v>8111344</v>
      </c>
      <c r="C1026" t="s">
        <v>943</v>
      </c>
    </row>
    <row r="1027" spans="1:3">
      <c r="A1027">
        <v>40134</v>
      </c>
      <c r="B1027" s="2">
        <v>8111345</v>
      </c>
      <c r="C1027" t="s">
        <v>944</v>
      </c>
    </row>
    <row r="1028" spans="1:3">
      <c r="A1028">
        <v>40134</v>
      </c>
      <c r="B1028" s="2">
        <v>8150035</v>
      </c>
      <c r="C1028" t="s">
        <v>945</v>
      </c>
    </row>
    <row r="1029" spans="1:3">
      <c r="A1029">
        <v>40134</v>
      </c>
      <c r="B1029" s="2">
        <v>8111351</v>
      </c>
      <c r="C1029" t="s">
        <v>946</v>
      </c>
    </row>
    <row r="1030" spans="1:3">
      <c r="A1030">
        <v>40134</v>
      </c>
      <c r="B1030" s="2">
        <v>8111323</v>
      </c>
      <c r="C1030" t="s">
        <v>947</v>
      </c>
    </row>
    <row r="1031" spans="1:3">
      <c r="A1031">
        <v>40134</v>
      </c>
      <c r="B1031" s="2">
        <v>8111322</v>
      </c>
      <c r="C1031" t="s">
        <v>948</v>
      </c>
    </row>
    <row r="1032" spans="1:3">
      <c r="A1032">
        <v>40134</v>
      </c>
      <c r="B1032" s="2">
        <v>8150063</v>
      </c>
      <c r="C1032" t="s">
        <v>949</v>
      </c>
    </row>
    <row r="1033" spans="1:3">
      <c r="A1033">
        <v>40134</v>
      </c>
      <c r="B1033" s="2">
        <v>8111321</v>
      </c>
      <c r="C1033" t="s">
        <v>950</v>
      </c>
    </row>
    <row r="1034" spans="1:3">
      <c r="A1034">
        <v>40134</v>
      </c>
      <c r="B1034" s="2">
        <v>8111311</v>
      </c>
      <c r="C1034" t="s">
        <v>951</v>
      </c>
    </row>
    <row r="1035" spans="1:3">
      <c r="A1035">
        <v>40134</v>
      </c>
      <c r="B1035" s="2">
        <v>8111312</v>
      </c>
      <c r="C1035" t="s">
        <v>952</v>
      </c>
    </row>
    <row r="1036" spans="1:3">
      <c r="A1036">
        <v>40134</v>
      </c>
      <c r="B1036" s="2">
        <v>8111346</v>
      </c>
      <c r="C1036" t="s">
        <v>953</v>
      </c>
    </row>
    <row r="1037" spans="1:3">
      <c r="A1037">
        <v>40134</v>
      </c>
      <c r="B1037" s="2">
        <v>8150042</v>
      </c>
      <c r="C1037" t="s">
        <v>954</v>
      </c>
    </row>
    <row r="1038" spans="1:3">
      <c r="A1038">
        <v>40134</v>
      </c>
      <c r="B1038" s="2">
        <v>8150048</v>
      </c>
      <c r="C1038" t="s">
        <v>955</v>
      </c>
    </row>
    <row r="1039" spans="1:3">
      <c r="A1039">
        <v>40134</v>
      </c>
      <c r="B1039" s="2">
        <v>8111343</v>
      </c>
      <c r="C1039" t="s">
        <v>956</v>
      </c>
    </row>
    <row r="1040" spans="1:3">
      <c r="A1040">
        <v>40135</v>
      </c>
      <c r="B1040" s="2">
        <v>8190000</v>
      </c>
      <c r="C1040" t="s">
        <v>957</v>
      </c>
    </row>
    <row r="1041" spans="1:3">
      <c r="A1041">
        <v>40135</v>
      </c>
      <c r="B1041" s="2">
        <v>8190015</v>
      </c>
      <c r="C1041" t="s">
        <v>958</v>
      </c>
    </row>
    <row r="1042" spans="1:3">
      <c r="A1042">
        <v>40135</v>
      </c>
      <c r="B1042" s="2">
        <v>8190013</v>
      </c>
      <c r="C1042" t="s">
        <v>959</v>
      </c>
    </row>
    <row r="1043" spans="1:3">
      <c r="A1043">
        <v>40135</v>
      </c>
      <c r="B1043" s="2">
        <v>8190007</v>
      </c>
      <c r="C1043" t="s">
        <v>960</v>
      </c>
    </row>
    <row r="1044" spans="1:3">
      <c r="A1044">
        <v>40135</v>
      </c>
      <c r="B1044" s="2">
        <v>8190371</v>
      </c>
      <c r="C1044" t="s">
        <v>961</v>
      </c>
    </row>
    <row r="1045" spans="1:3">
      <c r="A1045">
        <v>40135</v>
      </c>
      <c r="B1045" s="2">
        <v>8190037</v>
      </c>
      <c r="C1045" t="s">
        <v>962</v>
      </c>
    </row>
    <row r="1046" spans="1:3">
      <c r="A1046">
        <v>40135</v>
      </c>
      <c r="B1046" s="2">
        <v>8190042</v>
      </c>
      <c r="C1046" t="s">
        <v>963</v>
      </c>
    </row>
    <row r="1047" spans="1:3">
      <c r="A1047">
        <v>40135</v>
      </c>
      <c r="B1047" s="2">
        <v>8190055</v>
      </c>
      <c r="C1047" t="s">
        <v>964</v>
      </c>
    </row>
    <row r="1048" spans="1:3">
      <c r="A1048">
        <v>40135</v>
      </c>
      <c r="B1048" s="2">
        <v>8190044</v>
      </c>
      <c r="C1048" t="s">
        <v>965</v>
      </c>
    </row>
    <row r="1049" spans="1:3">
      <c r="A1049">
        <v>40135</v>
      </c>
      <c r="B1049" s="2">
        <v>8190025</v>
      </c>
      <c r="C1049" t="s">
        <v>966</v>
      </c>
    </row>
    <row r="1050" spans="1:3">
      <c r="A1050">
        <v>40135</v>
      </c>
      <c r="B1050" s="2">
        <v>8190381</v>
      </c>
      <c r="C1050" t="s">
        <v>967</v>
      </c>
    </row>
    <row r="1051" spans="1:3">
      <c r="A1051">
        <v>40135</v>
      </c>
      <c r="B1051" s="2">
        <v>8190167</v>
      </c>
      <c r="C1051" t="s">
        <v>968</v>
      </c>
    </row>
    <row r="1052" spans="1:3">
      <c r="A1052">
        <v>40135</v>
      </c>
      <c r="B1052" s="2">
        <v>8190162</v>
      </c>
      <c r="C1052" t="s">
        <v>969</v>
      </c>
    </row>
    <row r="1053" spans="1:3">
      <c r="A1053">
        <v>40135</v>
      </c>
      <c r="B1053" s="2">
        <v>8190168</v>
      </c>
      <c r="C1053" t="s">
        <v>970</v>
      </c>
    </row>
    <row r="1054" spans="1:3">
      <c r="A1054">
        <v>40135</v>
      </c>
      <c r="B1054" s="2">
        <v>8190163</v>
      </c>
      <c r="C1054" t="s">
        <v>971</v>
      </c>
    </row>
    <row r="1055" spans="1:3">
      <c r="A1055">
        <v>40135</v>
      </c>
      <c r="B1055" s="2">
        <v>8190164</v>
      </c>
      <c r="C1055" t="s">
        <v>972</v>
      </c>
    </row>
    <row r="1056" spans="1:3">
      <c r="A1056">
        <v>40135</v>
      </c>
      <c r="B1056" s="2">
        <v>8190169</v>
      </c>
      <c r="C1056" t="s">
        <v>973</v>
      </c>
    </row>
    <row r="1057" spans="1:3">
      <c r="A1057">
        <v>40135</v>
      </c>
      <c r="B1057" s="2">
        <v>8190161</v>
      </c>
      <c r="C1057" t="s">
        <v>974</v>
      </c>
    </row>
    <row r="1058" spans="1:3">
      <c r="A1058">
        <v>40135</v>
      </c>
      <c r="B1058" s="2">
        <v>8190165</v>
      </c>
      <c r="C1058" t="s">
        <v>975</v>
      </c>
    </row>
    <row r="1059" spans="1:3">
      <c r="A1059">
        <v>40135</v>
      </c>
      <c r="B1059" s="2">
        <v>8190372</v>
      </c>
      <c r="C1059" t="s">
        <v>976</v>
      </c>
    </row>
    <row r="1060" spans="1:3">
      <c r="A1060">
        <v>40135</v>
      </c>
      <c r="B1060" s="2">
        <v>8190005</v>
      </c>
      <c r="C1060" t="s">
        <v>977</v>
      </c>
    </row>
    <row r="1061" spans="1:3">
      <c r="A1061">
        <v>40135</v>
      </c>
      <c r="B1061" s="2">
        <v>8190021</v>
      </c>
      <c r="C1061" t="s">
        <v>978</v>
      </c>
    </row>
    <row r="1062" spans="1:3">
      <c r="A1062">
        <v>40135</v>
      </c>
      <c r="B1062" s="2">
        <v>8190001</v>
      </c>
      <c r="C1062" t="s">
        <v>979</v>
      </c>
    </row>
    <row r="1063" spans="1:3">
      <c r="A1063">
        <v>40135</v>
      </c>
      <c r="B1063" s="2">
        <v>8190011</v>
      </c>
      <c r="C1063" t="s">
        <v>980</v>
      </c>
    </row>
    <row r="1064" spans="1:3">
      <c r="A1064">
        <v>40135</v>
      </c>
      <c r="B1064" s="2">
        <v>8190389</v>
      </c>
      <c r="C1064" t="s">
        <v>981</v>
      </c>
    </row>
    <row r="1065" spans="1:3">
      <c r="A1065">
        <v>40135</v>
      </c>
      <c r="B1065" s="2">
        <v>8190035</v>
      </c>
      <c r="C1065" t="s">
        <v>982</v>
      </c>
    </row>
    <row r="1066" spans="1:3">
      <c r="A1066">
        <v>40135</v>
      </c>
      <c r="B1066" s="2">
        <v>8190054</v>
      </c>
      <c r="C1066" t="s">
        <v>983</v>
      </c>
    </row>
    <row r="1067" spans="1:3">
      <c r="A1067">
        <v>40135</v>
      </c>
      <c r="B1067" s="2">
        <v>8190379</v>
      </c>
      <c r="C1067" t="s">
        <v>984</v>
      </c>
    </row>
    <row r="1068" spans="1:3">
      <c r="A1068">
        <v>40135</v>
      </c>
      <c r="B1068" s="2">
        <v>8190388</v>
      </c>
      <c r="C1068" t="s">
        <v>985</v>
      </c>
    </row>
    <row r="1069" spans="1:3">
      <c r="A1069">
        <v>40135</v>
      </c>
      <c r="B1069" s="2">
        <v>8190204</v>
      </c>
      <c r="C1069" t="s">
        <v>986</v>
      </c>
    </row>
    <row r="1070" spans="1:3">
      <c r="A1070">
        <v>40135</v>
      </c>
      <c r="B1070" s="2">
        <v>8190382</v>
      </c>
      <c r="C1070" t="s">
        <v>987</v>
      </c>
    </row>
    <row r="1071" spans="1:3">
      <c r="A1071">
        <v>40135</v>
      </c>
      <c r="B1071" s="2">
        <v>8190205</v>
      </c>
      <c r="C1071" t="s">
        <v>988</v>
      </c>
    </row>
    <row r="1072" spans="1:3">
      <c r="A1072">
        <v>40135</v>
      </c>
      <c r="B1072" s="2">
        <v>8190203</v>
      </c>
      <c r="C1072" t="s">
        <v>989</v>
      </c>
    </row>
    <row r="1073" spans="1:3">
      <c r="A1073">
        <v>40135</v>
      </c>
      <c r="B1073" s="2">
        <v>8190367</v>
      </c>
      <c r="C1073" t="s">
        <v>990</v>
      </c>
    </row>
    <row r="1074" spans="1:3">
      <c r="A1074">
        <v>40135</v>
      </c>
      <c r="B1074" s="2">
        <v>8190052</v>
      </c>
      <c r="C1074" t="s">
        <v>991</v>
      </c>
    </row>
    <row r="1075" spans="1:3">
      <c r="A1075">
        <v>40135</v>
      </c>
      <c r="B1075" s="2">
        <v>8190051</v>
      </c>
      <c r="C1075" t="s">
        <v>992</v>
      </c>
    </row>
    <row r="1076" spans="1:3">
      <c r="A1076">
        <v>40135</v>
      </c>
      <c r="B1076" s="2">
        <v>8190024</v>
      </c>
      <c r="C1076" t="s">
        <v>993</v>
      </c>
    </row>
    <row r="1077" spans="1:3">
      <c r="A1077">
        <v>40135</v>
      </c>
      <c r="B1077" s="2">
        <v>8190041</v>
      </c>
      <c r="C1077" t="s">
        <v>994</v>
      </c>
    </row>
    <row r="1078" spans="1:3">
      <c r="A1078">
        <v>40135</v>
      </c>
      <c r="B1078" s="2">
        <v>8190045</v>
      </c>
      <c r="C1078" t="s">
        <v>995</v>
      </c>
    </row>
    <row r="1079" spans="1:3">
      <c r="A1079">
        <v>40135</v>
      </c>
      <c r="B1079" s="2">
        <v>8190053</v>
      </c>
      <c r="C1079" t="s">
        <v>996</v>
      </c>
    </row>
    <row r="1080" spans="1:3">
      <c r="A1080">
        <v>40135</v>
      </c>
      <c r="B1080" s="2">
        <v>8190373</v>
      </c>
      <c r="C1080" t="s">
        <v>997</v>
      </c>
    </row>
    <row r="1081" spans="1:3">
      <c r="A1081">
        <v>40135</v>
      </c>
      <c r="B1081" s="2">
        <v>8190374</v>
      </c>
      <c r="C1081" t="s">
        <v>998</v>
      </c>
    </row>
    <row r="1082" spans="1:3">
      <c r="A1082">
        <v>40135</v>
      </c>
      <c r="B1082" s="2">
        <v>8190034</v>
      </c>
      <c r="C1082" t="s">
        <v>999</v>
      </c>
    </row>
    <row r="1083" spans="1:3">
      <c r="A1083">
        <v>40135</v>
      </c>
      <c r="B1083" s="2">
        <v>8190383</v>
      </c>
      <c r="C1083" t="s">
        <v>1000</v>
      </c>
    </row>
    <row r="1084" spans="1:3">
      <c r="A1084">
        <v>40135</v>
      </c>
      <c r="B1084" s="2">
        <v>8190380</v>
      </c>
      <c r="C1084" t="s">
        <v>1001</v>
      </c>
    </row>
    <row r="1085" spans="1:3">
      <c r="A1085">
        <v>40135</v>
      </c>
      <c r="B1085" s="2">
        <v>8190384</v>
      </c>
      <c r="C1085" t="s">
        <v>1002</v>
      </c>
    </row>
    <row r="1086" spans="1:3">
      <c r="A1086">
        <v>40135</v>
      </c>
      <c r="B1086" s="2">
        <v>8190032</v>
      </c>
      <c r="C1086" t="s">
        <v>1003</v>
      </c>
    </row>
    <row r="1087" spans="1:3">
      <c r="A1087">
        <v>40135</v>
      </c>
      <c r="B1087" s="2">
        <v>8190375</v>
      </c>
      <c r="C1087" t="s">
        <v>1004</v>
      </c>
    </row>
    <row r="1088" spans="1:3">
      <c r="A1088">
        <v>40135</v>
      </c>
      <c r="B1088" s="2">
        <v>8190378</v>
      </c>
      <c r="C1088" t="s">
        <v>1005</v>
      </c>
    </row>
    <row r="1089" spans="1:3">
      <c r="A1089">
        <v>40135</v>
      </c>
      <c r="B1089" s="2">
        <v>8190014</v>
      </c>
      <c r="C1089" t="s">
        <v>1006</v>
      </c>
    </row>
    <row r="1090" spans="1:3">
      <c r="A1090">
        <v>40135</v>
      </c>
      <c r="B1090" s="2">
        <v>8190039</v>
      </c>
      <c r="C1090" t="s">
        <v>1007</v>
      </c>
    </row>
    <row r="1091" spans="1:3">
      <c r="A1091">
        <v>40135</v>
      </c>
      <c r="B1091" s="2">
        <v>8190202</v>
      </c>
      <c r="C1091" t="s">
        <v>1008</v>
      </c>
    </row>
    <row r="1092" spans="1:3">
      <c r="A1092">
        <v>40135</v>
      </c>
      <c r="B1092" s="2">
        <v>8190046</v>
      </c>
      <c r="C1092" t="s">
        <v>1009</v>
      </c>
    </row>
    <row r="1093" spans="1:3">
      <c r="A1093">
        <v>40135</v>
      </c>
      <c r="B1093" s="2">
        <v>8190043</v>
      </c>
      <c r="C1093" t="s">
        <v>1010</v>
      </c>
    </row>
    <row r="1094" spans="1:3">
      <c r="A1094">
        <v>40135</v>
      </c>
      <c r="B1094" s="2">
        <v>8190012</v>
      </c>
      <c r="C1094" t="s">
        <v>1011</v>
      </c>
    </row>
    <row r="1095" spans="1:3">
      <c r="A1095">
        <v>40135</v>
      </c>
      <c r="B1095" s="2">
        <v>8190033</v>
      </c>
      <c r="C1095" t="s">
        <v>1012</v>
      </c>
    </row>
    <row r="1096" spans="1:3">
      <c r="A1096">
        <v>40135</v>
      </c>
      <c r="B1096" s="2">
        <v>8190031</v>
      </c>
      <c r="C1096" t="s">
        <v>1013</v>
      </c>
    </row>
    <row r="1097" spans="1:3">
      <c r="A1097">
        <v>40135</v>
      </c>
      <c r="B1097" s="2">
        <v>8190038</v>
      </c>
      <c r="C1097" t="s">
        <v>1014</v>
      </c>
    </row>
    <row r="1098" spans="1:3">
      <c r="A1098">
        <v>40135</v>
      </c>
      <c r="B1098" s="2">
        <v>8190022</v>
      </c>
      <c r="C1098" t="s">
        <v>1015</v>
      </c>
    </row>
    <row r="1099" spans="1:3">
      <c r="A1099">
        <v>40135</v>
      </c>
      <c r="B1099" s="2">
        <v>8190023</v>
      </c>
      <c r="C1099" t="s">
        <v>1016</v>
      </c>
    </row>
    <row r="1100" spans="1:3">
      <c r="A1100">
        <v>40135</v>
      </c>
      <c r="B1100" s="2">
        <v>8190387</v>
      </c>
      <c r="C1100" t="s">
        <v>1017</v>
      </c>
    </row>
    <row r="1101" spans="1:3">
      <c r="A1101">
        <v>40135</v>
      </c>
      <c r="B1101" s="2">
        <v>8190370</v>
      </c>
      <c r="C1101" t="s">
        <v>1018</v>
      </c>
    </row>
    <row r="1102" spans="1:3">
      <c r="A1102">
        <v>40135</v>
      </c>
      <c r="B1102" s="2">
        <v>8190201</v>
      </c>
      <c r="C1102" t="s">
        <v>1019</v>
      </c>
    </row>
    <row r="1103" spans="1:3">
      <c r="A1103">
        <v>40135</v>
      </c>
      <c r="B1103" s="2">
        <v>8190376</v>
      </c>
      <c r="C1103" t="s">
        <v>1020</v>
      </c>
    </row>
    <row r="1104" spans="1:3">
      <c r="A1104">
        <v>40135</v>
      </c>
      <c r="B1104" s="2">
        <v>8190377</v>
      </c>
      <c r="C1104" t="s">
        <v>1021</v>
      </c>
    </row>
    <row r="1105" spans="1:3">
      <c r="A1105">
        <v>40135</v>
      </c>
      <c r="B1105" s="2">
        <v>8190030</v>
      </c>
      <c r="C1105" t="s">
        <v>1022</v>
      </c>
    </row>
    <row r="1106" spans="1:3">
      <c r="A1106">
        <v>40135</v>
      </c>
      <c r="B1106" s="2">
        <v>8190002</v>
      </c>
      <c r="C1106" t="s">
        <v>1023</v>
      </c>
    </row>
    <row r="1107" spans="1:3">
      <c r="A1107">
        <v>40135</v>
      </c>
      <c r="B1107" s="2">
        <v>8190006</v>
      </c>
      <c r="C1107" t="s">
        <v>1024</v>
      </c>
    </row>
    <row r="1108" spans="1:3">
      <c r="A1108">
        <v>40135</v>
      </c>
      <c r="B1108" s="2">
        <v>8190385</v>
      </c>
      <c r="C1108" t="s">
        <v>1025</v>
      </c>
    </row>
    <row r="1109" spans="1:3">
      <c r="A1109">
        <v>40135</v>
      </c>
      <c r="B1109" s="2">
        <v>8190386</v>
      </c>
      <c r="C1109" t="s">
        <v>1026</v>
      </c>
    </row>
    <row r="1110" spans="1:3">
      <c r="A1110">
        <v>40135</v>
      </c>
      <c r="B1110" s="2">
        <v>8190166</v>
      </c>
      <c r="C1110" t="s">
        <v>1027</v>
      </c>
    </row>
    <row r="1111" spans="1:3">
      <c r="A1111">
        <v>40135</v>
      </c>
      <c r="B1111" s="2">
        <v>8190366</v>
      </c>
      <c r="C1111" t="s">
        <v>1028</v>
      </c>
    </row>
    <row r="1112" spans="1:3">
      <c r="A1112">
        <v>40135</v>
      </c>
      <c r="B1112" s="2">
        <v>8190036</v>
      </c>
      <c r="C1112" t="s">
        <v>1029</v>
      </c>
    </row>
    <row r="1113" spans="1:3">
      <c r="A1113">
        <v>40136</v>
      </c>
      <c r="B1113" s="2">
        <v>8140100</v>
      </c>
      <c r="C1113" t="s">
        <v>1030</v>
      </c>
    </row>
    <row r="1114" spans="1:3">
      <c r="A1114">
        <v>40136</v>
      </c>
      <c r="B1114" s="2">
        <v>8140101</v>
      </c>
      <c r="C1114" t="s">
        <v>1031</v>
      </c>
    </row>
    <row r="1115" spans="1:3">
      <c r="A1115">
        <v>40136</v>
      </c>
      <c r="B1115" s="2">
        <v>8140102</v>
      </c>
      <c r="C1115" t="s">
        <v>1032</v>
      </c>
    </row>
    <row r="1116" spans="1:3">
      <c r="A1116">
        <v>40136</v>
      </c>
      <c r="B1116" s="2">
        <v>8140134</v>
      </c>
      <c r="C1116" t="s">
        <v>1033</v>
      </c>
    </row>
    <row r="1117" spans="1:3">
      <c r="A1117">
        <v>40136</v>
      </c>
      <c r="B1117" s="2">
        <v>8140144</v>
      </c>
      <c r="C1117" t="s">
        <v>1034</v>
      </c>
    </row>
    <row r="1118" spans="1:3">
      <c r="A1118">
        <v>40136</v>
      </c>
      <c r="B1118" s="2">
        <v>8140142</v>
      </c>
      <c r="C1118" t="s">
        <v>1035</v>
      </c>
    </row>
    <row r="1119" spans="1:3">
      <c r="A1119">
        <v>40136</v>
      </c>
      <c r="B1119" s="2">
        <v>8140114</v>
      </c>
      <c r="C1119" t="s">
        <v>1036</v>
      </c>
    </row>
    <row r="1120" spans="1:3">
      <c r="A1120">
        <v>40136</v>
      </c>
      <c r="B1120" s="2">
        <v>8140105</v>
      </c>
      <c r="C1120" t="s">
        <v>1037</v>
      </c>
    </row>
    <row r="1121" spans="1:3">
      <c r="A1121">
        <v>40136</v>
      </c>
      <c r="B1121" s="2">
        <v>8140121</v>
      </c>
      <c r="C1121" t="s">
        <v>1038</v>
      </c>
    </row>
    <row r="1122" spans="1:3">
      <c r="A1122">
        <v>40136</v>
      </c>
      <c r="B1122" s="2">
        <v>8140154</v>
      </c>
      <c r="C1122" t="s">
        <v>1039</v>
      </c>
    </row>
    <row r="1123" spans="1:3">
      <c r="A1123">
        <v>40136</v>
      </c>
      <c r="B1123" s="2">
        <v>8140113</v>
      </c>
      <c r="C1123" t="s">
        <v>1040</v>
      </c>
    </row>
    <row r="1124" spans="1:3">
      <c r="A1124">
        <v>40136</v>
      </c>
      <c r="B1124" s="2">
        <v>8140111</v>
      </c>
      <c r="C1124" t="s">
        <v>1041</v>
      </c>
    </row>
    <row r="1125" spans="1:3">
      <c r="A1125">
        <v>40136</v>
      </c>
      <c r="B1125" s="2">
        <v>8140151</v>
      </c>
      <c r="C1125" t="s">
        <v>1042</v>
      </c>
    </row>
    <row r="1126" spans="1:3">
      <c r="A1126">
        <v>40136</v>
      </c>
      <c r="B1126" s="2">
        <v>8140152</v>
      </c>
      <c r="C1126" t="s">
        <v>1043</v>
      </c>
    </row>
    <row r="1127" spans="1:3">
      <c r="A1127">
        <v>40136</v>
      </c>
      <c r="B1127" s="2">
        <v>8140112</v>
      </c>
      <c r="C1127" t="s">
        <v>1044</v>
      </c>
    </row>
    <row r="1128" spans="1:3">
      <c r="A1128">
        <v>40136</v>
      </c>
      <c r="B1128" s="2">
        <v>8140103</v>
      </c>
      <c r="C1128" t="s">
        <v>1045</v>
      </c>
    </row>
    <row r="1129" spans="1:3">
      <c r="A1129">
        <v>40136</v>
      </c>
      <c r="B1129" s="2">
        <v>8140123</v>
      </c>
      <c r="C1129" t="s">
        <v>1046</v>
      </c>
    </row>
    <row r="1130" spans="1:3">
      <c r="A1130">
        <v>40136</v>
      </c>
      <c r="B1130" s="2">
        <v>8140133</v>
      </c>
      <c r="C1130" t="s">
        <v>1047</v>
      </c>
    </row>
    <row r="1131" spans="1:3">
      <c r="A1131">
        <v>40136</v>
      </c>
      <c r="B1131" s="2">
        <v>8140141</v>
      </c>
      <c r="C1131" t="s">
        <v>1048</v>
      </c>
    </row>
    <row r="1132" spans="1:3">
      <c r="A1132">
        <v>40136</v>
      </c>
      <c r="B1132" s="2">
        <v>8140153</v>
      </c>
      <c r="C1132" t="s">
        <v>1049</v>
      </c>
    </row>
    <row r="1133" spans="1:3">
      <c r="A1133">
        <v>40136</v>
      </c>
      <c r="B1133" s="2">
        <v>8140155</v>
      </c>
      <c r="C1133" t="s">
        <v>1050</v>
      </c>
    </row>
    <row r="1134" spans="1:3">
      <c r="A1134">
        <v>40136</v>
      </c>
      <c r="B1134" s="2">
        <v>8140104</v>
      </c>
      <c r="C1134" t="s">
        <v>1051</v>
      </c>
    </row>
    <row r="1135" spans="1:3">
      <c r="A1135">
        <v>40136</v>
      </c>
      <c r="B1135" s="2">
        <v>8140106</v>
      </c>
      <c r="C1135" t="s">
        <v>1052</v>
      </c>
    </row>
    <row r="1136" spans="1:3">
      <c r="A1136">
        <v>40136</v>
      </c>
      <c r="B1136" s="2">
        <v>8140132</v>
      </c>
      <c r="C1136" t="s">
        <v>1053</v>
      </c>
    </row>
    <row r="1137" spans="1:3">
      <c r="A1137">
        <v>40136</v>
      </c>
      <c r="B1137" s="2">
        <v>8140131</v>
      </c>
      <c r="C1137" t="s">
        <v>1054</v>
      </c>
    </row>
    <row r="1138" spans="1:3">
      <c r="A1138">
        <v>40136</v>
      </c>
      <c r="B1138" s="2">
        <v>8140143</v>
      </c>
      <c r="C1138" t="s">
        <v>1055</v>
      </c>
    </row>
    <row r="1139" spans="1:3">
      <c r="A1139">
        <v>40136</v>
      </c>
      <c r="B1139" s="2">
        <v>8140122</v>
      </c>
      <c r="C1139" t="s">
        <v>1056</v>
      </c>
    </row>
    <row r="1140" spans="1:3">
      <c r="A1140">
        <v>40137</v>
      </c>
      <c r="B1140" s="2">
        <v>8140000</v>
      </c>
      <c r="C1140" t="s">
        <v>1057</v>
      </c>
    </row>
    <row r="1141" spans="1:3">
      <c r="A1141">
        <v>40137</v>
      </c>
      <c r="B1141" s="2">
        <v>8140004</v>
      </c>
      <c r="C1141" t="s">
        <v>1058</v>
      </c>
    </row>
    <row r="1142" spans="1:3">
      <c r="A1142">
        <v>40137</v>
      </c>
      <c r="B1142" s="2">
        <v>8140021</v>
      </c>
      <c r="C1142" t="s">
        <v>1059</v>
      </c>
    </row>
    <row r="1143" spans="1:3">
      <c r="A1143">
        <v>40137</v>
      </c>
      <c r="B1143" s="2">
        <v>8140033</v>
      </c>
      <c r="C1143" t="s">
        <v>1060</v>
      </c>
    </row>
    <row r="1144" spans="1:3">
      <c r="A1144">
        <v>40137</v>
      </c>
      <c r="B1144" s="2">
        <v>8140034</v>
      </c>
      <c r="C1144" t="s">
        <v>1061</v>
      </c>
    </row>
    <row r="1145" spans="1:3">
      <c r="A1145">
        <v>40137</v>
      </c>
      <c r="B1145" s="2">
        <v>8140161</v>
      </c>
      <c r="C1145" t="s">
        <v>1062</v>
      </c>
    </row>
    <row r="1146" spans="1:3">
      <c r="A1146">
        <v>40137</v>
      </c>
      <c r="B1146" s="2">
        <v>8111134</v>
      </c>
      <c r="C1146" t="s">
        <v>1063</v>
      </c>
    </row>
    <row r="1147" spans="1:3">
      <c r="A1147">
        <v>40137</v>
      </c>
      <c r="B1147" s="2">
        <v>8111132</v>
      </c>
      <c r="C1147" t="s">
        <v>1064</v>
      </c>
    </row>
    <row r="1148" spans="1:3">
      <c r="A1148">
        <v>40137</v>
      </c>
      <c r="B1148" s="2">
        <v>8111113</v>
      </c>
      <c r="C1148" t="s">
        <v>1065</v>
      </c>
    </row>
    <row r="1149" spans="1:3">
      <c r="A1149">
        <v>40137</v>
      </c>
      <c r="B1149" s="2">
        <v>8111123</v>
      </c>
      <c r="C1149" t="s">
        <v>1066</v>
      </c>
    </row>
    <row r="1150" spans="1:3">
      <c r="A1150">
        <v>40137</v>
      </c>
      <c r="B1150" s="2">
        <v>8140172</v>
      </c>
      <c r="C1150" t="s">
        <v>1067</v>
      </c>
    </row>
    <row r="1151" spans="1:3">
      <c r="A1151">
        <v>40137</v>
      </c>
      <c r="B1151" s="2">
        <v>8111112</v>
      </c>
      <c r="C1151" t="s">
        <v>1068</v>
      </c>
    </row>
    <row r="1152" spans="1:3">
      <c r="A1152">
        <v>40137</v>
      </c>
      <c r="B1152" s="2">
        <v>8140164</v>
      </c>
      <c r="C1152" t="s">
        <v>1069</v>
      </c>
    </row>
    <row r="1153" spans="1:3">
      <c r="A1153">
        <v>40137</v>
      </c>
      <c r="B1153" s="2">
        <v>8140032</v>
      </c>
      <c r="C1153" t="s">
        <v>1070</v>
      </c>
    </row>
    <row r="1154" spans="1:3">
      <c r="A1154">
        <v>40137</v>
      </c>
      <c r="B1154" s="2">
        <v>8111122</v>
      </c>
      <c r="C1154" t="s">
        <v>1071</v>
      </c>
    </row>
    <row r="1155" spans="1:3">
      <c r="A1155">
        <v>40137</v>
      </c>
      <c r="B1155" s="2">
        <v>8111114</v>
      </c>
      <c r="C1155" t="s">
        <v>1072</v>
      </c>
    </row>
    <row r="1156" spans="1:3">
      <c r="A1156">
        <v>40137</v>
      </c>
      <c r="B1156" s="2">
        <v>8111103</v>
      </c>
      <c r="C1156" t="s">
        <v>1073</v>
      </c>
    </row>
    <row r="1157" spans="1:3">
      <c r="A1157">
        <v>40137</v>
      </c>
      <c r="B1157" s="2">
        <v>8140176</v>
      </c>
      <c r="C1157" t="s">
        <v>1074</v>
      </c>
    </row>
    <row r="1158" spans="1:3">
      <c r="A1158">
        <v>40137</v>
      </c>
      <c r="B1158" s="2">
        <v>8111101</v>
      </c>
      <c r="C1158" t="s">
        <v>1075</v>
      </c>
    </row>
    <row r="1159" spans="1:3">
      <c r="A1159">
        <v>40137</v>
      </c>
      <c r="B1159" s="2">
        <v>8140003</v>
      </c>
      <c r="C1159" t="s">
        <v>1076</v>
      </c>
    </row>
    <row r="1160" spans="1:3">
      <c r="A1160">
        <v>40137</v>
      </c>
      <c r="B1160" s="2">
        <v>8140012</v>
      </c>
      <c r="C1160" t="s">
        <v>1077</v>
      </c>
    </row>
    <row r="1161" spans="1:3">
      <c r="A1161">
        <v>40137</v>
      </c>
      <c r="B1161" s="2">
        <v>8140165</v>
      </c>
      <c r="C1161" t="s">
        <v>1078</v>
      </c>
    </row>
    <row r="1162" spans="1:3">
      <c r="A1162">
        <v>40137</v>
      </c>
      <c r="B1162" s="2">
        <v>8140005</v>
      </c>
      <c r="C1162" t="s">
        <v>1079</v>
      </c>
    </row>
    <row r="1163" spans="1:3">
      <c r="A1163">
        <v>40137</v>
      </c>
      <c r="B1163" s="2">
        <v>8140177</v>
      </c>
      <c r="C1163" t="s">
        <v>1080</v>
      </c>
    </row>
    <row r="1164" spans="1:3">
      <c r="A1164">
        <v>40137</v>
      </c>
      <c r="B1164" s="2">
        <v>8140011</v>
      </c>
      <c r="C1164" t="s">
        <v>1081</v>
      </c>
    </row>
    <row r="1165" spans="1:3">
      <c r="A1165">
        <v>40137</v>
      </c>
      <c r="B1165" s="2">
        <v>8140174</v>
      </c>
      <c r="C1165" t="s">
        <v>1082</v>
      </c>
    </row>
    <row r="1166" spans="1:3">
      <c r="A1166">
        <v>40137</v>
      </c>
      <c r="B1166" s="2">
        <v>8140175</v>
      </c>
      <c r="C1166" t="s">
        <v>1083</v>
      </c>
    </row>
    <row r="1167" spans="1:3">
      <c r="A1167">
        <v>40137</v>
      </c>
      <c r="B1167" s="2">
        <v>8111131</v>
      </c>
      <c r="C1167" t="s">
        <v>1084</v>
      </c>
    </row>
    <row r="1168" spans="1:3">
      <c r="A1168">
        <v>40137</v>
      </c>
      <c r="B1168" s="2">
        <v>8140173</v>
      </c>
      <c r="C1168" t="s">
        <v>1085</v>
      </c>
    </row>
    <row r="1169" spans="1:3">
      <c r="A1169">
        <v>40137</v>
      </c>
      <c r="B1169" s="2">
        <v>8111121</v>
      </c>
      <c r="C1169" t="s">
        <v>1086</v>
      </c>
    </row>
    <row r="1170" spans="1:3">
      <c r="A1170">
        <v>40137</v>
      </c>
      <c r="B1170" s="2">
        <v>8140002</v>
      </c>
      <c r="C1170" t="s">
        <v>1087</v>
      </c>
    </row>
    <row r="1171" spans="1:3">
      <c r="A1171">
        <v>40137</v>
      </c>
      <c r="B1171" s="2">
        <v>8140171</v>
      </c>
      <c r="C1171" t="s">
        <v>1088</v>
      </c>
    </row>
    <row r="1172" spans="1:3">
      <c r="A1172">
        <v>40137</v>
      </c>
      <c r="B1172" s="2">
        <v>8140022</v>
      </c>
      <c r="C1172" t="s">
        <v>1089</v>
      </c>
    </row>
    <row r="1173" spans="1:3">
      <c r="A1173">
        <v>40137</v>
      </c>
      <c r="B1173" s="2">
        <v>8140023</v>
      </c>
      <c r="C1173" t="s">
        <v>1090</v>
      </c>
    </row>
    <row r="1174" spans="1:3">
      <c r="A1174">
        <v>40137</v>
      </c>
      <c r="B1174" s="2">
        <v>8111102</v>
      </c>
      <c r="C1174" t="s">
        <v>1091</v>
      </c>
    </row>
    <row r="1175" spans="1:3">
      <c r="A1175">
        <v>40137</v>
      </c>
      <c r="B1175" s="2">
        <v>8140013</v>
      </c>
      <c r="C1175" t="s">
        <v>1092</v>
      </c>
    </row>
    <row r="1176" spans="1:3">
      <c r="A1176">
        <v>40137</v>
      </c>
      <c r="B1176" s="2">
        <v>8140163</v>
      </c>
      <c r="C1176" t="s">
        <v>1093</v>
      </c>
    </row>
    <row r="1177" spans="1:3">
      <c r="A1177">
        <v>40137</v>
      </c>
      <c r="B1177" s="2">
        <v>8140162</v>
      </c>
      <c r="C1177" t="s">
        <v>1094</v>
      </c>
    </row>
    <row r="1178" spans="1:3">
      <c r="A1178">
        <v>40137</v>
      </c>
      <c r="B1178" s="2">
        <v>8111133</v>
      </c>
      <c r="C1178" t="s">
        <v>1095</v>
      </c>
    </row>
    <row r="1179" spans="1:3">
      <c r="A1179">
        <v>40137</v>
      </c>
      <c r="B1179" s="2">
        <v>8140031</v>
      </c>
      <c r="C1179" t="s">
        <v>1096</v>
      </c>
    </row>
    <row r="1180" spans="1:3">
      <c r="A1180">
        <v>40137</v>
      </c>
      <c r="B1180" s="2">
        <v>8140035</v>
      </c>
      <c r="C1180" t="s">
        <v>1097</v>
      </c>
    </row>
    <row r="1181" spans="1:3">
      <c r="A1181">
        <v>40137</v>
      </c>
      <c r="B1181" s="2">
        <v>8140015</v>
      </c>
      <c r="C1181" t="s">
        <v>1098</v>
      </c>
    </row>
    <row r="1182" spans="1:3">
      <c r="A1182">
        <v>40137</v>
      </c>
      <c r="B1182" s="2">
        <v>8140006</v>
      </c>
      <c r="C1182" t="s">
        <v>1099</v>
      </c>
    </row>
    <row r="1183" spans="1:3">
      <c r="A1183">
        <v>40137</v>
      </c>
      <c r="B1183" s="2">
        <v>8140001</v>
      </c>
      <c r="C1183" t="s">
        <v>1100</v>
      </c>
    </row>
    <row r="1184" spans="1:3">
      <c r="A1184">
        <v>40137</v>
      </c>
      <c r="B1184" s="2">
        <v>8140014</v>
      </c>
      <c r="C1184" t="s">
        <v>1101</v>
      </c>
    </row>
    <row r="1185" spans="1:3">
      <c r="A1185">
        <v>40137</v>
      </c>
      <c r="B1185" s="2">
        <v>8111111</v>
      </c>
      <c r="C1185" t="s">
        <v>1102</v>
      </c>
    </row>
    <row r="1186" spans="1:3">
      <c r="A1186">
        <v>40202</v>
      </c>
      <c r="B1186" s="2">
        <v>8360000</v>
      </c>
      <c r="C1186" t="s">
        <v>1103</v>
      </c>
    </row>
    <row r="1187" spans="1:3">
      <c r="A1187">
        <v>40202</v>
      </c>
      <c r="B1187" s="2">
        <v>8360897</v>
      </c>
      <c r="C1187" t="s">
        <v>1104</v>
      </c>
    </row>
    <row r="1188" spans="1:3">
      <c r="A1188">
        <v>40202</v>
      </c>
      <c r="B1188" s="2">
        <v>8360852</v>
      </c>
      <c r="C1188" t="s">
        <v>1105</v>
      </c>
    </row>
    <row r="1189" spans="1:3">
      <c r="A1189">
        <v>40202</v>
      </c>
      <c r="B1189" s="2">
        <v>8360807</v>
      </c>
      <c r="C1189" t="s">
        <v>1106</v>
      </c>
    </row>
    <row r="1190" spans="1:3">
      <c r="A1190">
        <v>40202</v>
      </c>
      <c r="B1190" s="2">
        <v>8360817</v>
      </c>
      <c r="C1190" t="s">
        <v>1107</v>
      </c>
    </row>
    <row r="1191" spans="1:3">
      <c r="A1191">
        <v>40202</v>
      </c>
      <c r="B1191" s="2">
        <v>8370905</v>
      </c>
      <c r="C1191" t="s">
        <v>1108</v>
      </c>
    </row>
    <row r="1192" spans="1:3">
      <c r="A1192">
        <v>40202</v>
      </c>
      <c r="B1192" s="2">
        <v>8360087</v>
      </c>
      <c r="C1192" t="s">
        <v>1109</v>
      </c>
    </row>
    <row r="1193" spans="1:3">
      <c r="A1193">
        <v>40202</v>
      </c>
      <c r="B1193" s="2">
        <v>8360831</v>
      </c>
      <c r="C1193" t="s">
        <v>1110</v>
      </c>
    </row>
    <row r="1194" spans="1:3">
      <c r="A1194">
        <v>40202</v>
      </c>
      <c r="B1194" s="2">
        <v>8360854</v>
      </c>
      <c r="C1194" t="s">
        <v>1111</v>
      </c>
    </row>
    <row r="1195" spans="1:3">
      <c r="A1195">
        <v>40202</v>
      </c>
      <c r="B1195" s="2">
        <v>8360893</v>
      </c>
      <c r="C1195" t="s">
        <v>1112</v>
      </c>
    </row>
    <row r="1196" spans="1:3">
      <c r="A1196">
        <v>40202</v>
      </c>
      <c r="B1196" s="2">
        <v>8360863</v>
      </c>
      <c r="C1196" t="s">
        <v>1113</v>
      </c>
    </row>
    <row r="1197" spans="1:3">
      <c r="A1197">
        <v>40202</v>
      </c>
      <c r="B1197" s="2">
        <v>8360085</v>
      </c>
      <c r="C1197" t="s">
        <v>1114</v>
      </c>
    </row>
    <row r="1198" spans="1:3">
      <c r="A1198">
        <v>40202</v>
      </c>
      <c r="B1198" s="2">
        <v>8360834</v>
      </c>
      <c r="C1198" t="s">
        <v>1115</v>
      </c>
    </row>
    <row r="1199" spans="1:3">
      <c r="A1199">
        <v>40202</v>
      </c>
      <c r="B1199" s="2">
        <v>8370922</v>
      </c>
      <c r="C1199" t="s">
        <v>1116</v>
      </c>
    </row>
    <row r="1200" spans="1:3">
      <c r="A1200">
        <v>40202</v>
      </c>
      <c r="B1200" s="2">
        <v>8360063</v>
      </c>
      <c r="C1200" t="s">
        <v>1117</v>
      </c>
    </row>
    <row r="1201" spans="1:3">
      <c r="A1201">
        <v>40202</v>
      </c>
      <c r="B1201" s="2">
        <v>8370913</v>
      </c>
      <c r="C1201" t="s">
        <v>1118</v>
      </c>
    </row>
    <row r="1202" spans="1:3">
      <c r="A1202">
        <v>40202</v>
      </c>
      <c r="B1202" s="2">
        <v>8370910</v>
      </c>
      <c r="C1202" t="s">
        <v>1119</v>
      </c>
    </row>
    <row r="1203" spans="1:3">
      <c r="A1203">
        <v>40202</v>
      </c>
      <c r="B1203" s="2">
        <v>8360846</v>
      </c>
      <c r="C1203" t="s">
        <v>1120</v>
      </c>
    </row>
    <row r="1204" spans="1:3">
      <c r="A1204">
        <v>40202</v>
      </c>
      <c r="B1204" s="2">
        <v>8360882</v>
      </c>
      <c r="C1204" t="s">
        <v>1121</v>
      </c>
    </row>
    <row r="1205" spans="1:3">
      <c r="A1205">
        <v>40202</v>
      </c>
      <c r="B1205" s="2">
        <v>8360094</v>
      </c>
      <c r="C1205" t="s">
        <v>1122</v>
      </c>
    </row>
    <row r="1206" spans="1:3">
      <c r="A1206">
        <v>40202</v>
      </c>
      <c r="B1206" s="2">
        <v>8360014</v>
      </c>
      <c r="C1206" t="s">
        <v>1123</v>
      </c>
    </row>
    <row r="1207" spans="1:3">
      <c r="A1207">
        <v>40202</v>
      </c>
      <c r="B1207" s="2">
        <v>8360877</v>
      </c>
      <c r="C1207" t="s">
        <v>1124</v>
      </c>
    </row>
    <row r="1208" spans="1:3">
      <c r="A1208">
        <v>40202</v>
      </c>
      <c r="B1208" s="2">
        <v>8360824</v>
      </c>
      <c r="C1208" t="s">
        <v>1125</v>
      </c>
    </row>
    <row r="1209" spans="1:3">
      <c r="A1209">
        <v>40202</v>
      </c>
      <c r="B1209" s="2">
        <v>8360036</v>
      </c>
      <c r="C1209" t="s">
        <v>1126</v>
      </c>
    </row>
    <row r="1210" spans="1:3">
      <c r="A1210">
        <v>40202</v>
      </c>
      <c r="B1210" s="2">
        <v>8360091</v>
      </c>
      <c r="C1210" t="s">
        <v>1127</v>
      </c>
    </row>
    <row r="1211" spans="1:3">
      <c r="A1211">
        <v>40202</v>
      </c>
      <c r="B1211" s="2">
        <v>8360801</v>
      </c>
      <c r="C1211" t="s">
        <v>1128</v>
      </c>
    </row>
    <row r="1212" spans="1:3">
      <c r="A1212">
        <v>40202</v>
      </c>
      <c r="B1212" s="2">
        <v>8360082</v>
      </c>
      <c r="C1212" t="s">
        <v>1129</v>
      </c>
    </row>
    <row r="1213" spans="1:3">
      <c r="A1213">
        <v>40202</v>
      </c>
      <c r="B1213" s="2">
        <v>8360886</v>
      </c>
      <c r="C1213" t="s">
        <v>1130</v>
      </c>
    </row>
    <row r="1214" spans="1:3">
      <c r="A1214">
        <v>40202</v>
      </c>
      <c r="B1214" s="2">
        <v>8360071</v>
      </c>
      <c r="C1214" t="s">
        <v>1131</v>
      </c>
    </row>
    <row r="1215" spans="1:3">
      <c r="A1215">
        <v>40202</v>
      </c>
      <c r="B1215" s="2">
        <v>8370902</v>
      </c>
      <c r="C1215" t="s">
        <v>1132</v>
      </c>
    </row>
    <row r="1216" spans="1:3">
      <c r="A1216">
        <v>40202</v>
      </c>
      <c r="B1216" s="2">
        <v>8370926</v>
      </c>
      <c r="C1216" t="s">
        <v>1133</v>
      </c>
    </row>
    <row r="1217" spans="1:3">
      <c r="A1217">
        <v>40202</v>
      </c>
      <c r="B1217" s="2">
        <v>8360853</v>
      </c>
      <c r="C1217" t="s">
        <v>1134</v>
      </c>
    </row>
    <row r="1218" spans="1:3">
      <c r="A1218">
        <v>40202</v>
      </c>
      <c r="B1218" s="2">
        <v>8360072</v>
      </c>
      <c r="C1218" t="s">
        <v>1135</v>
      </c>
    </row>
    <row r="1219" spans="1:3">
      <c r="A1219">
        <v>40202</v>
      </c>
      <c r="B1219" s="2">
        <v>8360823</v>
      </c>
      <c r="C1219" t="s">
        <v>1136</v>
      </c>
    </row>
    <row r="1220" spans="1:3">
      <c r="A1220">
        <v>40202</v>
      </c>
      <c r="B1220" s="2">
        <v>8360812</v>
      </c>
      <c r="C1220" t="s">
        <v>1137</v>
      </c>
    </row>
    <row r="1221" spans="1:3">
      <c r="A1221">
        <v>40202</v>
      </c>
      <c r="B1221" s="2">
        <v>8360815</v>
      </c>
      <c r="C1221" t="s">
        <v>1138</v>
      </c>
    </row>
    <row r="1222" spans="1:3">
      <c r="A1222">
        <v>40202</v>
      </c>
      <c r="B1222" s="2">
        <v>8360093</v>
      </c>
      <c r="C1222" t="s">
        <v>1139</v>
      </c>
    </row>
    <row r="1223" spans="1:3">
      <c r="A1223">
        <v>40202</v>
      </c>
      <c r="B1223" s="2">
        <v>8360016</v>
      </c>
      <c r="C1223" t="s">
        <v>1140</v>
      </c>
    </row>
    <row r="1224" spans="1:3">
      <c r="A1224">
        <v>40202</v>
      </c>
      <c r="B1224" s="2">
        <v>8360894</v>
      </c>
      <c r="C1224" t="s">
        <v>1141</v>
      </c>
    </row>
    <row r="1225" spans="1:3">
      <c r="A1225">
        <v>40202</v>
      </c>
      <c r="B1225" s="2">
        <v>8370917</v>
      </c>
      <c r="C1225" t="s">
        <v>1142</v>
      </c>
    </row>
    <row r="1226" spans="1:3">
      <c r="A1226">
        <v>40202</v>
      </c>
      <c r="B1226" s="2">
        <v>8370924</v>
      </c>
      <c r="C1226" t="s">
        <v>1143</v>
      </c>
    </row>
    <row r="1227" spans="1:3">
      <c r="A1227">
        <v>40202</v>
      </c>
      <c r="B1227" s="2">
        <v>8370915</v>
      </c>
      <c r="C1227" t="s">
        <v>1144</v>
      </c>
    </row>
    <row r="1228" spans="1:3">
      <c r="A1228">
        <v>40202</v>
      </c>
      <c r="B1228" s="2">
        <v>8360045</v>
      </c>
      <c r="C1228" t="s">
        <v>1145</v>
      </c>
    </row>
    <row r="1229" spans="1:3">
      <c r="A1229">
        <v>40202</v>
      </c>
      <c r="B1229" s="2">
        <v>8370906</v>
      </c>
      <c r="C1229" t="s">
        <v>1146</v>
      </c>
    </row>
    <row r="1230" spans="1:3">
      <c r="A1230">
        <v>40202</v>
      </c>
      <c r="B1230" s="2">
        <v>8360011</v>
      </c>
      <c r="C1230" t="s">
        <v>1147</v>
      </c>
    </row>
    <row r="1231" spans="1:3">
      <c r="A1231">
        <v>40202</v>
      </c>
      <c r="B1231" s="2">
        <v>8360891</v>
      </c>
      <c r="C1231" t="s">
        <v>1148</v>
      </c>
    </row>
    <row r="1232" spans="1:3">
      <c r="A1232">
        <v>40202</v>
      </c>
      <c r="B1232" s="2">
        <v>8360872</v>
      </c>
      <c r="C1232" t="s">
        <v>1149</v>
      </c>
    </row>
    <row r="1233" spans="1:3">
      <c r="A1233">
        <v>40202</v>
      </c>
      <c r="B1233" s="2">
        <v>8360034</v>
      </c>
      <c r="C1233" t="s">
        <v>1150</v>
      </c>
    </row>
    <row r="1234" spans="1:3">
      <c r="A1234">
        <v>40202</v>
      </c>
      <c r="B1234" s="2">
        <v>8360042</v>
      </c>
      <c r="C1234" t="s">
        <v>1151</v>
      </c>
    </row>
    <row r="1235" spans="1:3">
      <c r="A1235">
        <v>40202</v>
      </c>
      <c r="B1235" s="2">
        <v>8360092</v>
      </c>
      <c r="C1235" t="s">
        <v>1152</v>
      </c>
    </row>
    <row r="1236" spans="1:3">
      <c r="A1236">
        <v>40202</v>
      </c>
      <c r="B1236" s="2">
        <v>8360836</v>
      </c>
      <c r="C1236" t="s">
        <v>1153</v>
      </c>
    </row>
    <row r="1237" spans="1:3">
      <c r="A1237">
        <v>40202</v>
      </c>
      <c r="B1237" s="2">
        <v>8360884</v>
      </c>
      <c r="C1237" t="s">
        <v>1154</v>
      </c>
    </row>
    <row r="1238" spans="1:3">
      <c r="A1238">
        <v>40202</v>
      </c>
      <c r="B1238" s="2">
        <v>8360851</v>
      </c>
      <c r="C1238" t="s">
        <v>1155</v>
      </c>
    </row>
    <row r="1239" spans="1:3">
      <c r="A1239">
        <v>40202</v>
      </c>
      <c r="B1239" s="2">
        <v>8360825</v>
      </c>
      <c r="C1239" t="s">
        <v>1156</v>
      </c>
    </row>
    <row r="1240" spans="1:3">
      <c r="A1240">
        <v>40202</v>
      </c>
      <c r="B1240" s="2">
        <v>8360057</v>
      </c>
      <c r="C1240" t="s">
        <v>1157</v>
      </c>
    </row>
    <row r="1241" spans="1:3">
      <c r="A1241">
        <v>40202</v>
      </c>
      <c r="B1241" s="2">
        <v>8370901</v>
      </c>
      <c r="C1241" t="s">
        <v>1158</v>
      </c>
    </row>
    <row r="1242" spans="1:3">
      <c r="A1242">
        <v>40202</v>
      </c>
      <c r="B1242" s="2">
        <v>8370907</v>
      </c>
      <c r="C1242" t="s">
        <v>1159</v>
      </c>
    </row>
    <row r="1243" spans="1:3">
      <c r="A1243">
        <v>40202</v>
      </c>
      <c r="B1243" s="2">
        <v>8360885</v>
      </c>
      <c r="C1243" t="s">
        <v>1160</v>
      </c>
    </row>
    <row r="1244" spans="1:3">
      <c r="A1244">
        <v>40202</v>
      </c>
      <c r="B1244" s="2">
        <v>8370928</v>
      </c>
      <c r="C1244" t="s">
        <v>1161</v>
      </c>
    </row>
    <row r="1245" spans="1:3">
      <c r="A1245">
        <v>40202</v>
      </c>
      <c r="B1245" s="2">
        <v>8360866</v>
      </c>
      <c r="C1245" t="s">
        <v>1162</v>
      </c>
    </row>
    <row r="1246" spans="1:3">
      <c r="A1246">
        <v>40202</v>
      </c>
      <c r="B1246" s="2">
        <v>8360845</v>
      </c>
      <c r="C1246" t="s">
        <v>1163</v>
      </c>
    </row>
    <row r="1247" spans="1:3">
      <c r="A1247">
        <v>40202</v>
      </c>
      <c r="B1247" s="2">
        <v>8360844</v>
      </c>
      <c r="C1247" t="s">
        <v>1164</v>
      </c>
    </row>
    <row r="1248" spans="1:3">
      <c r="A1248">
        <v>40202</v>
      </c>
      <c r="B1248" s="2">
        <v>8360001</v>
      </c>
      <c r="C1248" t="s">
        <v>1165</v>
      </c>
    </row>
    <row r="1249" spans="1:3">
      <c r="A1249">
        <v>40202</v>
      </c>
      <c r="B1249" s="2">
        <v>8360871</v>
      </c>
      <c r="C1249" t="s">
        <v>1166</v>
      </c>
    </row>
    <row r="1250" spans="1:3">
      <c r="A1250">
        <v>40202</v>
      </c>
      <c r="B1250" s="2">
        <v>8370925</v>
      </c>
      <c r="C1250" t="s">
        <v>1167</v>
      </c>
    </row>
    <row r="1251" spans="1:3">
      <c r="A1251">
        <v>40202</v>
      </c>
      <c r="B1251" s="2">
        <v>8370912</v>
      </c>
      <c r="C1251" t="s">
        <v>1168</v>
      </c>
    </row>
    <row r="1252" spans="1:3">
      <c r="A1252">
        <v>40202</v>
      </c>
      <c r="B1252" s="2">
        <v>8360052</v>
      </c>
      <c r="C1252" t="s">
        <v>1169</v>
      </c>
    </row>
    <row r="1253" spans="1:3">
      <c r="A1253">
        <v>40202</v>
      </c>
      <c r="B1253" s="2">
        <v>8360843</v>
      </c>
      <c r="C1253" t="s">
        <v>1170</v>
      </c>
    </row>
    <row r="1254" spans="1:3">
      <c r="A1254">
        <v>40202</v>
      </c>
      <c r="B1254" s="2">
        <v>8360007</v>
      </c>
      <c r="C1254" t="s">
        <v>1171</v>
      </c>
    </row>
    <row r="1255" spans="1:3">
      <c r="A1255">
        <v>40202</v>
      </c>
      <c r="B1255" s="2">
        <v>8360017</v>
      </c>
      <c r="C1255" t="s">
        <v>1172</v>
      </c>
    </row>
    <row r="1256" spans="1:3">
      <c r="A1256">
        <v>40202</v>
      </c>
      <c r="B1256" s="2">
        <v>8360895</v>
      </c>
      <c r="C1256" t="s">
        <v>1173</v>
      </c>
    </row>
    <row r="1257" spans="1:3">
      <c r="A1257">
        <v>40202</v>
      </c>
      <c r="B1257" s="2">
        <v>8360061</v>
      </c>
      <c r="C1257" t="s">
        <v>1174</v>
      </c>
    </row>
    <row r="1258" spans="1:3">
      <c r="A1258">
        <v>40202</v>
      </c>
      <c r="B1258" s="2">
        <v>8360041</v>
      </c>
      <c r="C1258" t="s">
        <v>1175</v>
      </c>
    </row>
    <row r="1259" spans="1:3">
      <c r="A1259">
        <v>40202</v>
      </c>
      <c r="B1259" s="2">
        <v>8360032</v>
      </c>
      <c r="C1259" t="s">
        <v>1176</v>
      </c>
    </row>
    <row r="1260" spans="1:3">
      <c r="A1260">
        <v>40202</v>
      </c>
      <c r="B1260" s="2">
        <v>8360864</v>
      </c>
      <c r="C1260" t="s">
        <v>1177</v>
      </c>
    </row>
    <row r="1261" spans="1:3">
      <c r="A1261">
        <v>40202</v>
      </c>
      <c r="B1261" s="2">
        <v>8370923</v>
      </c>
      <c r="C1261" t="s">
        <v>1178</v>
      </c>
    </row>
    <row r="1262" spans="1:3">
      <c r="A1262">
        <v>40202</v>
      </c>
      <c r="B1262" s="2">
        <v>8360874</v>
      </c>
      <c r="C1262" t="s">
        <v>1179</v>
      </c>
    </row>
    <row r="1263" spans="1:3">
      <c r="A1263">
        <v>40202</v>
      </c>
      <c r="B1263" s="2">
        <v>8360024</v>
      </c>
      <c r="C1263" t="s">
        <v>1180</v>
      </c>
    </row>
    <row r="1264" spans="1:3">
      <c r="A1264">
        <v>40202</v>
      </c>
      <c r="B1264" s="2">
        <v>8360051</v>
      </c>
      <c r="C1264" t="s">
        <v>1181</v>
      </c>
    </row>
    <row r="1265" spans="1:3">
      <c r="A1265">
        <v>40202</v>
      </c>
      <c r="B1265" s="2">
        <v>8360077</v>
      </c>
      <c r="C1265" t="s">
        <v>1182</v>
      </c>
    </row>
    <row r="1266" spans="1:3">
      <c r="A1266">
        <v>40202</v>
      </c>
      <c r="B1266" s="2">
        <v>8360006</v>
      </c>
      <c r="C1266" t="s">
        <v>1183</v>
      </c>
    </row>
    <row r="1267" spans="1:3">
      <c r="A1267">
        <v>40202</v>
      </c>
      <c r="B1267" s="2">
        <v>8360047</v>
      </c>
      <c r="C1267" t="s">
        <v>1184</v>
      </c>
    </row>
    <row r="1268" spans="1:3">
      <c r="A1268">
        <v>40202</v>
      </c>
      <c r="B1268" s="2">
        <v>8360064</v>
      </c>
      <c r="C1268" t="s">
        <v>1185</v>
      </c>
    </row>
    <row r="1269" spans="1:3">
      <c r="A1269">
        <v>40202</v>
      </c>
      <c r="B1269" s="2">
        <v>8360861</v>
      </c>
      <c r="C1269" t="s">
        <v>1186</v>
      </c>
    </row>
    <row r="1270" spans="1:3">
      <c r="A1270">
        <v>40202</v>
      </c>
      <c r="B1270" s="2">
        <v>8370916</v>
      </c>
      <c r="C1270" t="s">
        <v>1187</v>
      </c>
    </row>
    <row r="1271" spans="1:3">
      <c r="A1271">
        <v>40202</v>
      </c>
      <c r="B1271" s="2">
        <v>8370911</v>
      </c>
      <c r="C1271" t="s">
        <v>1188</v>
      </c>
    </row>
    <row r="1272" spans="1:3">
      <c r="A1272">
        <v>40202</v>
      </c>
      <c r="B1272" s="2">
        <v>8360837</v>
      </c>
      <c r="C1272" t="s">
        <v>1189</v>
      </c>
    </row>
    <row r="1273" spans="1:3">
      <c r="A1273">
        <v>40202</v>
      </c>
      <c r="B1273" s="2">
        <v>8360081</v>
      </c>
      <c r="C1273" t="s">
        <v>1190</v>
      </c>
    </row>
    <row r="1274" spans="1:3">
      <c r="A1274">
        <v>40202</v>
      </c>
      <c r="B1274" s="2">
        <v>8360841</v>
      </c>
      <c r="C1274" t="s">
        <v>1191</v>
      </c>
    </row>
    <row r="1275" spans="1:3">
      <c r="A1275">
        <v>40202</v>
      </c>
      <c r="B1275" s="2">
        <v>8360035</v>
      </c>
      <c r="C1275" t="s">
        <v>1192</v>
      </c>
    </row>
    <row r="1276" spans="1:3">
      <c r="A1276">
        <v>40202</v>
      </c>
      <c r="B1276" s="2">
        <v>8360005</v>
      </c>
      <c r="C1276" t="s">
        <v>1193</v>
      </c>
    </row>
    <row r="1277" spans="1:3">
      <c r="A1277">
        <v>40202</v>
      </c>
      <c r="B1277" s="2">
        <v>8360004</v>
      </c>
      <c r="C1277" t="s">
        <v>1194</v>
      </c>
    </row>
    <row r="1278" spans="1:3">
      <c r="A1278">
        <v>40202</v>
      </c>
      <c r="B1278" s="2">
        <v>8360015</v>
      </c>
      <c r="C1278" t="s">
        <v>1195</v>
      </c>
    </row>
    <row r="1279" spans="1:3">
      <c r="A1279">
        <v>40202</v>
      </c>
      <c r="B1279" s="2">
        <v>8360896</v>
      </c>
      <c r="C1279" t="s">
        <v>1196</v>
      </c>
    </row>
    <row r="1280" spans="1:3">
      <c r="A1280">
        <v>40202</v>
      </c>
      <c r="B1280" s="2">
        <v>8360054</v>
      </c>
      <c r="C1280" t="s">
        <v>1197</v>
      </c>
    </row>
    <row r="1281" spans="1:3">
      <c r="A1281">
        <v>40202</v>
      </c>
      <c r="B1281" s="2">
        <v>8360822</v>
      </c>
      <c r="C1281" t="s">
        <v>1198</v>
      </c>
    </row>
    <row r="1282" spans="1:3">
      <c r="A1282">
        <v>40202</v>
      </c>
      <c r="B1282" s="2">
        <v>8360003</v>
      </c>
      <c r="C1282" t="s">
        <v>1199</v>
      </c>
    </row>
    <row r="1283" spans="1:3">
      <c r="A1283">
        <v>40202</v>
      </c>
      <c r="B1283" s="2">
        <v>8360805</v>
      </c>
      <c r="C1283" t="s">
        <v>1200</v>
      </c>
    </row>
    <row r="1284" spans="1:3">
      <c r="A1284">
        <v>40202</v>
      </c>
      <c r="B1284" s="2">
        <v>8360832</v>
      </c>
      <c r="C1284" t="s">
        <v>1201</v>
      </c>
    </row>
    <row r="1285" spans="1:3">
      <c r="A1285">
        <v>40202</v>
      </c>
      <c r="B1285" s="2">
        <v>8360803</v>
      </c>
      <c r="C1285" t="s">
        <v>1202</v>
      </c>
    </row>
    <row r="1286" spans="1:3">
      <c r="A1286">
        <v>40202</v>
      </c>
      <c r="B1286" s="2">
        <v>8360023</v>
      </c>
      <c r="C1286" t="s">
        <v>1203</v>
      </c>
    </row>
    <row r="1287" spans="1:3">
      <c r="A1287">
        <v>40202</v>
      </c>
      <c r="B1287" s="2">
        <v>8370927</v>
      </c>
      <c r="C1287" t="s">
        <v>1204</v>
      </c>
    </row>
    <row r="1288" spans="1:3">
      <c r="A1288">
        <v>40202</v>
      </c>
      <c r="B1288" s="2">
        <v>8360025</v>
      </c>
      <c r="C1288" t="s">
        <v>1205</v>
      </c>
    </row>
    <row r="1289" spans="1:3">
      <c r="A1289">
        <v>40202</v>
      </c>
      <c r="B1289" s="2">
        <v>8360013</v>
      </c>
      <c r="C1289" t="s">
        <v>1206</v>
      </c>
    </row>
    <row r="1290" spans="1:3">
      <c r="A1290">
        <v>40202</v>
      </c>
      <c r="B1290" s="2">
        <v>8360083</v>
      </c>
      <c r="C1290" t="s">
        <v>1207</v>
      </c>
    </row>
    <row r="1291" spans="1:3">
      <c r="A1291">
        <v>40202</v>
      </c>
      <c r="B1291" s="2">
        <v>8360804</v>
      </c>
      <c r="C1291" t="s">
        <v>1208</v>
      </c>
    </row>
    <row r="1292" spans="1:3">
      <c r="A1292">
        <v>40202</v>
      </c>
      <c r="B1292" s="2">
        <v>8360865</v>
      </c>
      <c r="C1292" t="s">
        <v>1209</v>
      </c>
    </row>
    <row r="1293" spans="1:3">
      <c r="A1293">
        <v>40202</v>
      </c>
      <c r="B1293" s="2">
        <v>8360066</v>
      </c>
      <c r="C1293" t="s">
        <v>1210</v>
      </c>
    </row>
    <row r="1294" spans="1:3">
      <c r="A1294">
        <v>40202</v>
      </c>
      <c r="B1294" s="2">
        <v>8360031</v>
      </c>
      <c r="C1294" t="s">
        <v>1211</v>
      </c>
    </row>
    <row r="1295" spans="1:3">
      <c r="A1295">
        <v>40202</v>
      </c>
      <c r="B1295" s="2">
        <v>8360027</v>
      </c>
      <c r="C1295" t="s">
        <v>1212</v>
      </c>
    </row>
    <row r="1296" spans="1:3">
      <c r="A1296">
        <v>40202</v>
      </c>
      <c r="B1296" s="2">
        <v>8360062</v>
      </c>
      <c r="C1296" t="s">
        <v>1213</v>
      </c>
    </row>
    <row r="1297" spans="1:3">
      <c r="A1297">
        <v>40202</v>
      </c>
      <c r="B1297" s="2">
        <v>8360835</v>
      </c>
      <c r="C1297" t="s">
        <v>1214</v>
      </c>
    </row>
    <row r="1298" spans="1:3">
      <c r="A1298">
        <v>40202</v>
      </c>
      <c r="B1298" s="2">
        <v>8360095</v>
      </c>
      <c r="C1298" t="s">
        <v>1215</v>
      </c>
    </row>
    <row r="1299" spans="1:3">
      <c r="A1299">
        <v>40202</v>
      </c>
      <c r="B1299" s="2">
        <v>8360096</v>
      </c>
      <c r="C1299" t="s">
        <v>1216</v>
      </c>
    </row>
    <row r="1300" spans="1:3">
      <c r="A1300">
        <v>40202</v>
      </c>
      <c r="B1300" s="2">
        <v>8360043</v>
      </c>
      <c r="C1300" t="s">
        <v>1217</v>
      </c>
    </row>
    <row r="1301" spans="1:3">
      <c r="A1301">
        <v>40202</v>
      </c>
      <c r="B1301" s="2">
        <v>8360811</v>
      </c>
      <c r="C1301" t="s">
        <v>1218</v>
      </c>
    </row>
    <row r="1302" spans="1:3">
      <c r="A1302">
        <v>40202</v>
      </c>
      <c r="B1302" s="2">
        <v>8360816</v>
      </c>
      <c r="C1302" t="s">
        <v>1219</v>
      </c>
    </row>
    <row r="1303" spans="1:3">
      <c r="A1303">
        <v>40202</v>
      </c>
      <c r="B1303" s="2">
        <v>8360867</v>
      </c>
      <c r="C1303" t="s">
        <v>1220</v>
      </c>
    </row>
    <row r="1304" spans="1:3">
      <c r="A1304">
        <v>40202</v>
      </c>
      <c r="B1304" s="2">
        <v>8360084</v>
      </c>
      <c r="C1304" t="s">
        <v>1221</v>
      </c>
    </row>
    <row r="1305" spans="1:3">
      <c r="A1305">
        <v>40202</v>
      </c>
      <c r="B1305" s="2">
        <v>8360026</v>
      </c>
      <c r="C1305" t="s">
        <v>1222</v>
      </c>
    </row>
    <row r="1306" spans="1:3">
      <c r="A1306">
        <v>40202</v>
      </c>
      <c r="B1306" s="2">
        <v>8360021</v>
      </c>
      <c r="C1306" t="s">
        <v>1223</v>
      </c>
    </row>
    <row r="1307" spans="1:3">
      <c r="A1307">
        <v>40202</v>
      </c>
      <c r="B1307" s="2">
        <v>8360892</v>
      </c>
      <c r="C1307" t="s">
        <v>1224</v>
      </c>
    </row>
    <row r="1308" spans="1:3">
      <c r="A1308">
        <v>40202</v>
      </c>
      <c r="B1308" s="2">
        <v>8360873</v>
      </c>
      <c r="C1308" t="s">
        <v>1225</v>
      </c>
    </row>
    <row r="1309" spans="1:3">
      <c r="A1309">
        <v>40202</v>
      </c>
      <c r="B1309" s="2">
        <v>8360862</v>
      </c>
      <c r="C1309" t="s">
        <v>1226</v>
      </c>
    </row>
    <row r="1310" spans="1:3">
      <c r="A1310">
        <v>40202</v>
      </c>
      <c r="B1310" s="2">
        <v>8360821</v>
      </c>
      <c r="C1310" t="s">
        <v>1227</v>
      </c>
    </row>
    <row r="1311" spans="1:3">
      <c r="A1311">
        <v>40202</v>
      </c>
      <c r="B1311" s="2">
        <v>8360806</v>
      </c>
      <c r="C1311" t="s">
        <v>1228</v>
      </c>
    </row>
    <row r="1312" spans="1:3">
      <c r="A1312">
        <v>40202</v>
      </c>
      <c r="B1312" s="2">
        <v>8360097</v>
      </c>
      <c r="C1312" t="s">
        <v>1229</v>
      </c>
    </row>
    <row r="1313" spans="1:3">
      <c r="A1313">
        <v>40202</v>
      </c>
      <c r="B1313" s="2">
        <v>8360827</v>
      </c>
      <c r="C1313" t="s">
        <v>1230</v>
      </c>
    </row>
    <row r="1314" spans="1:3">
      <c r="A1314">
        <v>40202</v>
      </c>
      <c r="B1314" s="2">
        <v>8360055</v>
      </c>
      <c r="C1314" t="s">
        <v>1231</v>
      </c>
    </row>
    <row r="1315" spans="1:3">
      <c r="A1315">
        <v>40202</v>
      </c>
      <c r="B1315" s="2">
        <v>8360802</v>
      </c>
      <c r="C1315" t="s">
        <v>1232</v>
      </c>
    </row>
    <row r="1316" spans="1:3">
      <c r="A1316">
        <v>40202</v>
      </c>
      <c r="B1316" s="2">
        <v>8360056</v>
      </c>
      <c r="C1316" t="s">
        <v>1233</v>
      </c>
    </row>
    <row r="1317" spans="1:3">
      <c r="A1317">
        <v>40202</v>
      </c>
      <c r="B1317" s="2">
        <v>8360813</v>
      </c>
      <c r="C1317" t="s">
        <v>1234</v>
      </c>
    </row>
    <row r="1318" spans="1:3">
      <c r="A1318">
        <v>40202</v>
      </c>
      <c r="B1318" s="2">
        <v>8360074</v>
      </c>
      <c r="C1318" t="s">
        <v>1235</v>
      </c>
    </row>
    <row r="1319" spans="1:3">
      <c r="A1319">
        <v>40202</v>
      </c>
      <c r="B1319" s="2">
        <v>8360073</v>
      </c>
      <c r="C1319" t="s">
        <v>1236</v>
      </c>
    </row>
    <row r="1320" spans="1:3">
      <c r="A1320">
        <v>40202</v>
      </c>
      <c r="B1320" s="2">
        <v>8360044</v>
      </c>
      <c r="C1320" t="s">
        <v>1237</v>
      </c>
    </row>
    <row r="1321" spans="1:3">
      <c r="A1321">
        <v>40202</v>
      </c>
      <c r="B1321" s="2">
        <v>8360046</v>
      </c>
      <c r="C1321" t="s">
        <v>1238</v>
      </c>
    </row>
    <row r="1322" spans="1:3">
      <c r="A1322">
        <v>40202</v>
      </c>
      <c r="B1322" s="2">
        <v>8360086</v>
      </c>
      <c r="C1322" t="s">
        <v>1239</v>
      </c>
    </row>
    <row r="1323" spans="1:3">
      <c r="A1323">
        <v>40202</v>
      </c>
      <c r="B1323" s="2">
        <v>8360855</v>
      </c>
      <c r="C1323" t="s">
        <v>1240</v>
      </c>
    </row>
    <row r="1324" spans="1:3">
      <c r="A1324">
        <v>40202</v>
      </c>
      <c r="B1324" s="2">
        <v>8360033</v>
      </c>
      <c r="C1324" t="s">
        <v>1241</v>
      </c>
    </row>
    <row r="1325" spans="1:3">
      <c r="A1325">
        <v>40202</v>
      </c>
      <c r="B1325" s="2">
        <v>8360883</v>
      </c>
      <c r="C1325" t="s">
        <v>1242</v>
      </c>
    </row>
    <row r="1326" spans="1:3">
      <c r="A1326">
        <v>40202</v>
      </c>
      <c r="B1326" s="2">
        <v>8370921</v>
      </c>
      <c r="C1326" t="s">
        <v>1243</v>
      </c>
    </row>
    <row r="1327" spans="1:3">
      <c r="A1327">
        <v>40202</v>
      </c>
      <c r="B1327" s="2">
        <v>8360065</v>
      </c>
      <c r="C1327" t="s">
        <v>1244</v>
      </c>
    </row>
    <row r="1328" spans="1:3">
      <c r="A1328">
        <v>40202</v>
      </c>
      <c r="B1328" s="2">
        <v>8360002</v>
      </c>
      <c r="C1328" t="s">
        <v>1245</v>
      </c>
    </row>
    <row r="1329" spans="1:3">
      <c r="A1329">
        <v>40202</v>
      </c>
      <c r="B1329" s="2">
        <v>8360037</v>
      </c>
      <c r="C1329" t="s">
        <v>1246</v>
      </c>
    </row>
    <row r="1330" spans="1:3">
      <c r="A1330">
        <v>40202</v>
      </c>
      <c r="B1330" s="2">
        <v>8360076</v>
      </c>
      <c r="C1330" t="s">
        <v>1247</v>
      </c>
    </row>
    <row r="1331" spans="1:3">
      <c r="A1331">
        <v>40202</v>
      </c>
      <c r="B1331" s="2">
        <v>8360022</v>
      </c>
      <c r="C1331" t="s">
        <v>1248</v>
      </c>
    </row>
    <row r="1332" spans="1:3">
      <c r="A1332">
        <v>40202</v>
      </c>
      <c r="B1332" s="2">
        <v>8360075</v>
      </c>
      <c r="C1332" t="s">
        <v>1249</v>
      </c>
    </row>
    <row r="1333" spans="1:3">
      <c r="A1333">
        <v>40202</v>
      </c>
      <c r="B1333" s="2">
        <v>8360856</v>
      </c>
      <c r="C1333" t="s">
        <v>1250</v>
      </c>
    </row>
    <row r="1334" spans="1:3">
      <c r="A1334">
        <v>40202</v>
      </c>
      <c r="B1334" s="2">
        <v>8370903</v>
      </c>
      <c r="C1334" t="s">
        <v>1251</v>
      </c>
    </row>
    <row r="1335" spans="1:3">
      <c r="A1335">
        <v>40202</v>
      </c>
      <c r="B1335" s="2">
        <v>8360875</v>
      </c>
      <c r="C1335" t="s">
        <v>1252</v>
      </c>
    </row>
    <row r="1336" spans="1:3">
      <c r="A1336">
        <v>40202</v>
      </c>
      <c r="B1336" s="2">
        <v>8370914</v>
      </c>
      <c r="C1336" t="s">
        <v>1253</v>
      </c>
    </row>
    <row r="1337" spans="1:3">
      <c r="A1337">
        <v>40202</v>
      </c>
      <c r="B1337" s="2">
        <v>8360857</v>
      </c>
      <c r="C1337" t="s">
        <v>1254</v>
      </c>
    </row>
    <row r="1338" spans="1:3">
      <c r="A1338">
        <v>40202</v>
      </c>
      <c r="B1338" s="2">
        <v>8360012</v>
      </c>
      <c r="C1338" t="s">
        <v>1255</v>
      </c>
    </row>
    <row r="1339" spans="1:3">
      <c r="A1339">
        <v>40202</v>
      </c>
      <c r="B1339" s="2">
        <v>8360826</v>
      </c>
      <c r="C1339" t="s">
        <v>1256</v>
      </c>
    </row>
    <row r="1340" spans="1:3">
      <c r="A1340">
        <v>40202</v>
      </c>
      <c r="B1340" s="2">
        <v>8360847</v>
      </c>
      <c r="C1340" t="s">
        <v>1257</v>
      </c>
    </row>
    <row r="1341" spans="1:3">
      <c r="A1341">
        <v>40202</v>
      </c>
      <c r="B1341" s="2">
        <v>8360053</v>
      </c>
      <c r="C1341" t="s">
        <v>1258</v>
      </c>
    </row>
    <row r="1342" spans="1:3">
      <c r="A1342">
        <v>40202</v>
      </c>
      <c r="B1342" s="2">
        <v>8360833</v>
      </c>
      <c r="C1342" t="s">
        <v>1259</v>
      </c>
    </row>
    <row r="1343" spans="1:3">
      <c r="A1343">
        <v>40202</v>
      </c>
      <c r="B1343" s="2">
        <v>8360842</v>
      </c>
      <c r="C1343" t="s">
        <v>1260</v>
      </c>
    </row>
    <row r="1344" spans="1:3">
      <c r="A1344">
        <v>40202</v>
      </c>
      <c r="B1344" s="2">
        <v>8370904</v>
      </c>
      <c r="C1344" t="s">
        <v>1261</v>
      </c>
    </row>
    <row r="1345" spans="1:3">
      <c r="A1345">
        <v>40202</v>
      </c>
      <c r="B1345" s="2">
        <v>8360067</v>
      </c>
      <c r="C1345" t="s">
        <v>1262</v>
      </c>
    </row>
    <row r="1346" spans="1:3">
      <c r="A1346">
        <v>40202</v>
      </c>
      <c r="B1346" s="2">
        <v>8360881</v>
      </c>
      <c r="C1346" t="s">
        <v>1263</v>
      </c>
    </row>
    <row r="1347" spans="1:3">
      <c r="A1347">
        <v>40202</v>
      </c>
      <c r="B1347" s="2">
        <v>8360814</v>
      </c>
      <c r="C1347" t="s">
        <v>1264</v>
      </c>
    </row>
    <row r="1348" spans="1:3">
      <c r="A1348">
        <v>40202</v>
      </c>
      <c r="B1348" s="2">
        <v>8360876</v>
      </c>
      <c r="C1348" t="s">
        <v>1265</v>
      </c>
    </row>
    <row r="1349" spans="1:3">
      <c r="A1349">
        <v>40203</v>
      </c>
      <c r="B1349" s="2">
        <v>8390000</v>
      </c>
      <c r="C1349" t="s">
        <v>1266</v>
      </c>
    </row>
    <row r="1350" spans="1:3">
      <c r="A1350">
        <v>40203</v>
      </c>
      <c r="B1350" s="2">
        <v>8390861</v>
      </c>
      <c r="C1350" t="s">
        <v>1267</v>
      </c>
    </row>
    <row r="1351" spans="1:3">
      <c r="A1351">
        <v>40203</v>
      </c>
      <c r="B1351" s="2">
        <v>8390843</v>
      </c>
      <c r="C1351" t="s">
        <v>1268</v>
      </c>
    </row>
    <row r="1352" spans="1:3">
      <c r="A1352">
        <v>40203</v>
      </c>
      <c r="B1352" s="2">
        <v>8300011</v>
      </c>
      <c r="C1352" t="s">
        <v>1269</v>
      </c>
    </row>
    <row r="1353" spans="1:3">
      <c r="A1353">
        <v>40203</v>
      </c>
      <c r="B1353" s="2">
        <v>8300029</v>
      </c>
      <c r="C1353" t="s">
        <v>1270</v>
      </c>
    </row>
    <row r="1354" spans="1:3">
      <c r="A1354">
        <v>40203</v>
      </c>
      <c r="B1354" s="2">
        <v>8300063</v>
      </c>
      <c r="C1354" t="s">
        <v>1271</v>
      </c>
    </row>
    <row r="1355" spans="1:3">
      <c r="A1355">
        <v>40203</v>
      </c>
      <c r="B1355" s="2">
        <v>8300065</v>
      </c>
      <c r="C1355" t="s">
        <v>1272</v>
      </c>
    </row>
    <row r="1356" spans="1:3">
      <c r="A1356">
        <v>40203</v>
      </c>
      <c r="B1356" s="2">
        <v>8300066</v>
      </c>
      <c r="C1356" t="s">
        <v>1273</v>
      </c>
    </row>
    <row r="1357" spans="1:3">
      <c r="A1357">
        <v>40203</v>
      </c>
      <c r="B1357" s="2">
        <v>8300062</v>
      </c>
      <c r="C1357" t="s">
        <v>1274</v>
      </c>
    </row>
    <row r="1358" spans="1:3">
      <c r="A1358">
        <v>40203</v>
      </c>
      <c r="B1358" s="2">
        <v>8300064</v>
      </c>
      <c r="C1358" t="s">
        <v>1275</v>
      </c>
    </row>
    <row r="1359" spans="1:3">
      <c r="A1359">
        <v>40203</v>
      </c>
      <c r="B1359" s="2">
        <v>8300048</v>
      </c>
      <c r="C1359" t="s">
        <v>1276</v>
      </c>
    </row>
    <row r="1360" spans="1:3">
      <c r="A1360">
        <v>40203</v>
      </c>
      <c r="B1360" s="2">
        <v>8300059</v>
      </c>
      <c r="C1360" t="s">
        <v>1277</v>
      </c>
    </row>
    <row r="1361" spans="1:3">
      <c r="A1361">
        <v>40203</v>
      </c>
      <c r="B1361" s="2">
        <v>8300049</v>
      </c>
      <c r="C1361" t="s">
        <v>1278</v>
      </c>
    </row>
    <row r="1362" spans="1:3">
      <c r="A1362">
        <v>40203</v>
      </c>
      <c r="B1362" s="2">
        <v>8300034</v>
      </c>
      <c r="C1362" t="s">
        <v>1279</v>
      </c>
    </row>
    <row r="1363" spans="1:3">
      <c r="A1363">
        <v>40203</v>
      </c>
      <c r="B1363" s="2">
        <v>8390832</v>
      </c>
      <c r="C1363" t="s">
        <v>1280</v>
      </c>
    </row>
    <row r="1364" spans="1:3">
      <c r="A1364">
        <v>40203</v>
      </c>
      <c r="B1364" s="2">
        <v>8390833</v>
      </c>
      <c r="C1364" t="s">
        <v>1281</v>
      </c>
    </row>
    <row r="1365" spans="1:3">
      <c r="A1365">
        <v>40203</v>
      </c>
      <c r="B1365" s="2">
        <v>8390831</v>
      </c>
      <c r="C1365" t="s">
        <v>1282</v>
      </c>
    </row>
    <row r="1366" spans="1:3">
      <c r="A1366">
        <v>40203</v>
      </c>
      <c r="B1366" s="2">
        <v>8300055</v>
      </c>
      <c r="C1366" t="s">
        <v>1283</v>
      </c>
    </row>
    <row r="1367" spans="1:3">
      <c r="A1367">
        <v>40203</v>
      </c>
      <c r="B1367" s="2">
        <v>8300052</v>
      </c>
      <c r="C1367" t="s">
        <v>1284</v>
      </c>
    </row>
    <row r="1368" spans="1:3">
      <c r="A1368">
        <v>40203</v>
      </c>
      <c r="B1368" s="2">
        <v>8301127</v>
      </c>
      <c r="C1368" t="s">
        <v>1285</v>
      </c>
    </row>
    <row r="1369" spans="1:3">
      <c r="A1369">
        <v>40203</v>
      </c>
      <c r="B1369" s="2">
        <v>8301116</v>
      </c>
      <c r="C1369" t="s">
        <v>1286</v>
      </c>
    </row>
    <row r="1370" spans="1:3">
      <c r="A1370">
        <v>40203</v>
      </c>
      <c r="B1370" s="2">
        <v>8301126</v>
      </c>
      <c r="C1370" t="s">
        <v>1287</v>
      </c>
    </row>
    <row r="1371" spans="1:3">
      <c r="A1371">
        <v>40203</v>
      </c>
      <c r="B1371" s="2">
        <v>8301122</v>
      </c>
      <c r="C1371" t="s">
        <v>1288</v>
      </c>
    </row>
    <row r="1372" spans="1:3">
      <c r="A1372">
        <v>40203</v>
      </c>
      <c r="B1372" s="2">
        <v>8301104</v>
      </c>
      <c r="C1372" t="s">
        <v>1289</v>
      </c>
    </row>
    <row r="1373" spans="1:3">
      <c r="A1373">
        <v>40203</v>
      </c>
      <c r="B1373" s="2">
        <v>8301125</v>
      </c>
      <c r="C1373" t="s">
        <v>1290</v>
      </c>
    </row>
    <row r="1374" spans="1:3">
      <c r="A1374">
        <v>40203</v>
      </c>
      <c r="B1374" s="2">
        <v>8301124</v>
      </c>
      <c r="C1374" t="s">
        <v>1291</v>
      </c>
    </row>
    <row r="1375" spans="1:3">
      <c r="A1375">
        <v>40203</v>
      </c>
      <c r="B1375" s="2">
        <v>8301103</v>
      </c>
      <c r="C1375" t="s">
        <v>1292</v>
      </c>
    </row>
    <row r="1376" spans="1:3">
      <c r="A1376">
        <v>40203</v>
      </c>
      <c r="B1376" s="2">
        <v>8301117</v>
      </c>
      <c r="C1376" t="s">
        <v>1293</v>
      </c>
    </row>
    <row r="1377" spans="1:3">
      <c r="A1377">
        <v>40203</v>
      </c>
      <c r="B1377" s="2">
        <v>8301114</v>
      </c>
      <c r="C1377" t="s">
        <v>1294</v>
      </c>
    </row>
    <row r="1378" spans="1:3">
      <c r="A1378">
        <v>40203</v>
      </c>
      <c r="B1378" s="2">
        <v>8301121</v>
      </c>
      <c r="C1378" t="s">
        <v>1295</v>
      </c>
    </row>
    <row r="1379" spans="1:3">
      <c r="A1379">
        <v>40203</v>
      </c>
      <c r="B1379" s="2">
        <v>8301112</v>
      </c>
      <c r="C1379" t="s">
        <v>1296</v>
      </c>
    </row>
    <row r="1380" spans="1:3">
      <c r="A1380">
        <v>40203</v>
      </c>
      <c r="B1380" s="2">
        <v>8301111</v>
      </c>
      <c r="C1380" t="s">
        <v>1297</v>
      </c>
    </row>
    <row r="1381" spans="1:3">
      <c r="A1381">
        <v>40203</v>
      </c>
      <c r="B1381" s="2">
        <v>8301107</v>
      </c>
      <c r="C1381" t="s">
        <v>1298</v>
      </c>
    </row>
    <row r="1382" spans="1:3">
      <c r="A1382">
        <v>40203</v>
      </c>
      <c r="B1382" s="2">
        <v>8301123</v>
      </c>
      <c r="C1382" t="s">
        <v>1299</v>
      </c>
    </row>
    <row r="1383" spans="1:3">
      <c r="A1383">
        <v>40203</v>
      </c>
      <c r="B1383" s="2">
        <v>8301115</v>
      </c>
      <c r="C1383" t="s">
        <v>1300</v>
      </c>
    </row>
    <row r="1384" spans="1:3">
      <c r="A1384">
        <v>40203</v>
      </c>
      <c r="B1384" s="2">
        <v>8301113</v>
      </c>
      <c r="C1384" t="s">
        <v>1301</v>
      </c>
    </row>
    <row r="1385" spans="1:3">
      <c r="A1385">
        <v>40203</v>
      </c>
      <c r="B1385" s="2">
        <v>8301101</v>
      </c>
      <c r="C1385" t="s">
        <v>1302</v>
      </c>
    </row>
    <row r="1386" spans="1:3">
      <c r="A1386">
        <v>40203</v>
      </c>
      <c r="B1386" s="2">
        <v>8301105</v>
      </c>
      <c r="C1386" t="s">
        <v>1303</v>
      </c>
    </row>
    <row r="1387" spans="1:3">
      <c r="A1387">
        <v>40203</v>
      </c>
      <c r="B1387" s="2">
        <v>8301106</v>
      </c>
      <c r="C1387" t="s">
        <v>1304</v>
      </c>
    </row>
    <row r="1388" spans="1:3">
      <c r="A1388">
        <v>40203</v>
      </c>
      <c r="B1388" s="2">
        <v>8301102</v>
      </c>
      <c r="C1388" t="s">
        <v>1305</v>
      </c>
    </row>
    <row r="1389" spans="1:3">
      <c r="A1389">
        <v>40203</v>
      </c>
      <c r="B1389" s="2">
        <v>8300028</v>
      </c>
      <c r="C1389" t="s">
        <v>1306</v>
      </c>
    </row>
    <row r="1390" spans="1:3">
      <c r="A1390">
        <v>40203</v>
      </c>
      <c r="B1390" s="2">
        <v>8390835</v>
      </c>
      <c r="C1390" t="s">
        <v>1307</v>
      </c>
    </row>
    <row r="1391" spans="1:3">
      <c r="A1391">
        <v>40203</v>
      </c>
      <c r="B1391" s="2">
        <v>8390834</v>
      </c>
      <c r="C1391" t="s">
        <v>1308</v>
      </c>
    </row>
    <row r="1392" spans="1:3">
      <c r="A1392">
        <v>40203</v>
      </c>
      <c r="B1392" s="2">
        <v>8390837</v>
      </c>
      <c r="C1392" t="s">
        <v>1309</v>
      </c>
    </row>
    <row r="1393" spans="1:3">
      <c r="A1393">
        <v>40203</v>
      </c>
      <c r="B1393" s="2">
        <v>8390836</v>
      </c>
      <c r="C1393" t="s">
        <v>1310</v>
      </c>
    </row>
    <row r="1394" spans="1:3">
      <c r="A1394">
        <v>40203</v>
      </c>
      <c r="B1394" s="2">
        <v>8300013</v>
      </c>
      <c r="C1394" t="s">
        <v>1311</v>
      </c>
    </row>
    <row r="1395" spans="1:3">
      <c r="A1395">
        <v>40203</v>
      </c>
      <c r="B1395" s="2">
        <v>8390852</v>
      </c>
      <c r="C1395" t="s">
        <v>1312</v>
      </c>
    </row>
    <row r="1396" spans="1:3">
      <c r="A1396">
        <v>40203</v>
      </c>
      <c r="B1396" s="2">
        <v>8300045</v>
      </c>
      <c r="C1396" t="s">
        <v>1313</v>
      </c>
    </row>
    <row r="1397" spans="1:3">
      <c r="A1397">
        <v>40203</v>
      </c>
      <c r="B1397" s="2">
        <v>8390863</v>
      </c>
      <c r="C1397" t="s">
        <v>1314</v>
      </c>
    </row>
    <row r="1398" spans="1:3">
      <c r="A1398">
        <v>40203</v>
      </c>
      <c r="B1398" s="2">
        <v>8300001</v>
      </c>
      <c r="C1398" t="s">
        <v>1315</v>
      </c>
    </row>
    <row r="1399" spans="1:3">
      <c r="A1399">
        <v>40203</v>
      </c>
      <c r="B1399" s="2">
        <v>8300019</v>
      </c>
      <c r="C1399" t="s">
        <v>1316</v>
      </c>
    </row>
    <row r="1400" spans="1:3">
      <c r="A1400">
        <v>40203</v>
      </c>
      <c r="B1400" s="2">
        <v>8300021</v>
      </c>
      <c r="C1400" t="s">
        <v>1317</v>
      </c>
    </row>
    <row r="1401" spans="1:3">
      <c r="A1401">
        <v>40203</v>
      </c>
      <c r="B1401" s="2">
        <v>8300036</v>
      </c>
      <c r="C1401" t="s">
        <v>1318</v>
      </c>
    </row>
    <row r="1402" spans="1:3">
      <c r="A1402">
        <v>40203</v>
      </c>
      <c r="B1402" s="2">
        <v>8300042</v>
      </c>
      <c r="C1402" t="s">
        <v>1319</v>
      </c>
    </row>
    <row r="1403" spans="1:3">
      <c r="A1403">
        <v>40203</v>
      </c>
      <c r="B1403" s="2">
        <v>8300222</v>
      </c>
      <c r="C1403" t="s">
        <v>1320</v>
      </c>
    </row>
    <row r="1404" spans="1:3">
      <c r="A1404">
        <v>40203</v>
      </c>
      <c r="B1404" s="2">
        <v>8300201</v>
      </c>
      <c r="C1404" t="s">
        <v>1321</v>
      </c>
    </row>
    <row r="1405" spans="1:3">
      <c r="A1405">
        <v>40203</v>
      </c>
      <c r="B1405" s="2">
        <v>8300221</v>
      </c>
      <c r="C1405" t="s">
        <v>1322</v>
      </c>
    </row>
    <row r="1406" spans="1:3">
      <c r="A1406">
        <v>40203</v>
      </c>
      <c r="B1406" s="2">
        <v>8300204</v>
      </c>
      <c r="C1406" t="s">
        <v>1323</v>
      </c>
    </row>
    <row r="1407" spans="1:3">
      <c r="A1407">
        <v>40203</v>
      </c>
      <c r="B1407" s="2">
        <v>8300213</v>
      </c>
      <c r="C1407" t="s">
        <v>1324</v>
      </c>
    </row>
    <row r="1408" spans="1:3">
      <c r="A1408">
        <v>40203</v>
      </c>
      <c r="B1408" s="2">
        <v>8300212</v>
      </c>
      <c r="C1408" t="s">
        <v>1325</v>
      </c>
    </row>
    <row r="1409" spans="1:3">
      <c r="A1409">
        <v>40203</v>
      </c>
      <c r="B1409" s="2">
        <v>8300214</v>
      </c>
      <c r="C1409" t="s">
        <v>1326</v>
      </c>
    </row>
    <row r="1410" spans="1:3">
      <c r="A1410">
        <v>40203</v>
      </c>
      <c r="B1410" s="2">
        <v>8300216</v>
      </c>
      <c r="C1410" t="s">
        <v>1327</v>
      </c>
    </row>
    <row r="1411" spans="1:3">
      <c r="A1411">
        <v>40203</v>
      </c>
      <c r="B1411" s="2">
        <v>8300205</v>
      </c>
      <c r="C1411" t="s">
        <v>1328</v>
      </c>
    </row>
    <row r="1412" spans="1:3">
      <c r="A1412">
        <v>40203</v>
      </c>
      <c r="B1412" s="2">
        <v>8300224</v>
      </c>
      <c r="C1412" t="s">
        <v>1329</v>
      </c>
    </row>
    <row r="1413" spans="1:3">
      <c r="A1413">
        <v>40203</v>
      </c>
      <c r="B1413" s="2">
        <v>8300225</v>
      </c>
      <c r="C1413" t="s">
        <v>1330</v>
      </c>
    </row>
    <row r="1414" spans="1:3">
      <c r="A1414">
        <v>40203</v>
      </c>
      <c r="B1414" s="2">
        <v>8300202</v>
      </c>
      <c r="C1414" t="s">
        <v>1331</v>
      </c>
    </row>
    <row r="1415" spans="1:3">
      <c r="A1415">
        <v>40203</v>
      </c>
      <c r="B1415" s="2">
        <v>8300207</v>
      </c>
      <c r="C1415" t="s">
        <v>1332</v>
      </c>
    </row>
    <row r="1416" spans="1:3">
      <c r="A1416">
        <v>40203</v>
      </c>
      <c r="B1416" s="2">
        <v>8300223</v>
      </c>
      <c r="C1416" t="s">
        <v>1333</v>
      </c>
    </row>
    <row r="1417" spans="1:3">
      <c r="A1417">
        <v>40203</v>
      </c>
      <c r="B1417" s="2">
        <v>8300211</v>
      </c>
      <c r="C1417" t="s">
        <v>1334</v>
      </c>
    </row>
    <row r="1418" spans="1:3">
      <c r="A1418">
        <v>40203</v>
      </c>
      <c r="B1418" s="2">
        <v>8300226</v>
      </c>
      <c r="C1418" t="s">
        <v>1335</v>
      </c>
    </row>
    <row r="1419" spans="1:3">
      <c r="A1419">
        <v>40203</v>
      </c>
      <c r="B1419" s="2">
        <v>8300203</v>
      </c>
      <c r="C1419" t="s">
        <v>1336</v>
      </c>
    </row>
    <row r="1420" spans="1:3">
      <c r="A1420">
        <v>40203</v>
      </c>
      <c r="B1420" s="2">
        <v>8300215</v>
      </c>
      <c r="C1420" t="s">
        <v>1337</v>
      </c>
    </row>
    <row r="1421" spans="1:3">
      <c r="A1421">
        <v>40203</v>
      </c>
      <c r="B1421" s="2">
        <v>8300206</v>
      </c>
      <c r="C1421" t="s">
        <v>1338</v>
      </c>
    </row>
    <row r="1422" spans="1:3">
      <c r="A1422">
        <v>40203</v>
      </c>
      <c r="B1422" s="2">
        <v>8300022</v>
      </c>
      <c r="C1422" t="s">
        <v>1339</v>
      </c>
    </row>
    <row r="1423" spans="1:3">
      <c r="A1423">
        <v>40203</v>
      </c>
      <c r="B1423" s="2">
        <v>8300041</v>
      </c>
      <c r="C1423" t="s">
        <v>1340</v>
      </c>
    </row>
    <row r="1424" spans="1:3">
      <c r="A1424">
        <v>40203</v>
      </c>
      <c r="B1424" s="2">
        <v>8390865</v>
      </c>
      <c r="C1424" t="s">
        <v>1341</v>
      </c>
    </row>
    <row r="1425" spans="1:3">
      <c r="A1425">
        <v>40203</v>
      </c>
      <c r="B1425" s="2">
        <v>8300037</v>
      </c>
      <c r="C1425" t="s">
        <v>1342</v>
      </c>
    </row>
    <row r="1426" spans="1:3">
      <c r="A1426">
        <v>40203</v>
      </c>
      <c r="B1426" s="2">
        <v>8390853</v>
      </c>
      <c r="C1426" t="s">
        <v>1343</v>
      </c>
    </row>
    <row r="1427" spans="1:3">
      <c r="A1427">
        <v>40203</v>
      </c>
      <c r="B1427" s="2">
        <v>8300025</v>
      </c>
      <c r="C1427" t="s">
        <v>1344</v>
      </c>
    </row>
    <row r="1428" spans="1:3">
      <c r="A1428">
        <v>40203</v>
      </c>
      <c r="B1428" s="2">
        <v>8390824</v>
      </c>
      <c r="C1428" t="s">
        <v>1345</v>
      </c>
    </row>
    <row r="1429" spans="1:3">
      <c r="A1429">
        <v>40203</v>
      </c>
      <c r="B1429" s="2">
        <v>8390822</v>
      </c>
      <c r="C1429" t="s">
        <v>1346</v>
      </c>
    </row>
    <row r="1430" spans="1:3">
      <c r="A1430">
        <v>40203</v>
      </c>
      <c r="B1430" s="2">
        <v>8390825</v>
      </c>
      <c r="C1430" t="s">
        <v>1347</v>
      </c>
    </row>
    <row r="1431" spans="1:3">
      <c r="A1431">
        <v>40203</v>
      </c>
      <c r="B1431" s="2">
        <v>8390823</v>
      </c>
      <c r="C1431" t="s">
        <v>1348</v>
      </c>
    </row>
    <row r="1432" spans="1:3">
      <c r="A1432">
        <v>40203</v>
      </c>
      <c r="B1432" s="2">
        <v>8300079</v>
      </c>
      <c r="C1432" t="s">
        <v>1349</v>
      </c>
    </row>
    <row r="1433" spans="1:3">
      <c r="A1433">
        <v>40203</v>
      </c>
      <c r="B1433" s="2">
        <v>8300075</v>
      </c>
      <c r="C1433" t="s">
        <v>1350</v>
      </c>
    </row>
    <row r="1434" spans="1:3">
      <c r="A1434">
        <v>40203</v>
      </c>
      <c r="B1434" s="2">
        <v>8300077</v>
      </c>
      <c r="C1434" t="s">
        <v>1351</v>
      </c>
    </row>
    <row r="1435" spans="1:3">
      <c r="A1435">
        <v>40203</v>
      </c>
      <c r="B1435" s="2">
        <v>8300076</v>
      </c>
      <c r="C1435" t="s">
        <v>1352</v>
      </c>
    </row>
    <row r="1436" spans="1:3">
      <c r="A1436">
        <v>40203</v>
      </c>
      <c r="B1436" s="2">
        <v>8300073</v>
      </c>
      <c r="C1436" t="s">
        <v>1353</v>
      </c>
    </row>
    <row r="1437" spans="1:3">
      <c r="A1437">
        <v>40203</v>
      </c>
      <c r="B1437" s="2">
        <v>8300074</v>
      </c>
      <c r="C1437" t="s">
        <v>1354</v>
      </c>
    </row>
    <row r="1438" spans="1:3">
      <c r="A1438">
        <v>40203</v>
      </c>
      <c r="B1438" s="2">
        <v>8300070</v>
      </c>
      <c r="C1438" t="s">
        <v>1355</v>
      </c>
    </row>
    <row r="1439" spans="1:3">
      <c r="A1439">
        <v>40203</v>
      </c>
      <c r="B1439" s="2">
        <v>8390821</v>
      </c>
      <c r="C1439" t="s">
        <v>1356</v>
      </c>
    </row>
    <row r="1440" spans="1:3">
      <c r="A1440">
        <v>40203</v>
      </c>
      <c r="B1440" s="2">
        <v>8300002</v>
      </c>
      <c r="C1440" t="s">
        <v>1357</v>
      </c>
    </row>
    <row r="1441" spans="1:3">
      <c r="A1441">
        <v>40203</v>
      </c>
      <c r="B1441" s="2">
        <v>8391203</v>
      </c>
      <c r="C1441" t="s">
        <v>1358</v>
      </c>
    </row>
    <row r="1442" spans="1:3">
      <c r="A1442">
        <v>40203</v>
      </c>
      <c r="B1442" s="2">
        <v>8391227</v>
      </c>
      <c r="C1442" t="s">
        <v>1359</v>
      </c>
    </row>
    <row r="1443" spans="1:3">
      <c r="A1443">
        <v>40203</v>
      </c>
      <c r="B1443" s="2">
        <v>8391212</v>
      </c>
      <c r="C1443" t="s">
        <v>1360</v>
      </c>
    </row>
    <row r="1444" spans="1:3">
      <c r="A1444">
        <v>40203</v>
      </c>
      <c r="B1444" s="2">
        <v>8391223</v>
      </c>
      <c r="C1444" t="s">
        <v>1361</v>
      </c>
    </row>
    <row r="1445" spans="1:3">
      <c r="A1445">
        <v>40203</v>
      </c>
      <c r="B1445" s="2">
        <v>8391228</v>
      </c>
      <c r="C1445" t="s">
        <v>1362</v>
      </c>
    </row>
    <row r="1446" spans="1:3">
      <c r="A1446">
        <v>40203</v>
      </c>
      <c r="B1446" s="2">
        <v>8391221</v>
      </c>
      <c r="C1446" t="s">
        <v>1363</v>
      </c>
    </row>
    <row r="1447" spans="1:3">
      <c r="A1447">
        <v>40203</v>
      </c>
      <c r="B1447" s="2">
        <v>8391222</v>
      </c>
      <c r="C1447" t="s">
        <v>1364</v>
      </c>
    </row>
    <row r="1448" spans="1:3">
      <c r="A1448">
        <v>40203</v>
      </c>
      <c r="B1448" s="2">
        <v>8391225</v>
      </c>
      <c r="C1448" t="s">
        <v>1365</v>
      </c>
    </row>
    <row r="1449" spans="1:3">
      <c r="A1449">
        <v>40203</v>
      </c>
      <c r="B1449" s="2">
        <v>8391202</v>
      </c>
      <c r="C1449" t="s">
        <v>1366</v>
      </c>
    </row>
    <row r="1450" spans="1:3">
      <c r="A1450">
        <v>40203</v>
      </c>
      <c r="B1450" s="2">
        <v>8391215</v>
      </c>
      <c r="C1450" t="s">
        <v>1367</v>
      </c>
    </row>
    <row r="1451" spans="1:3">
      <c r="A1451">
        <v>40203</v>
      </c>
      <c r="B1451" s="2">
        <v>8391233</v>
      </c>
      <c r="C1451" t="s">
        <v>1368</v>
      </c>
    </row>
    <row r="1452" spans="1:3">
      <c r="A1452">
        <v>40203</v>
      </c>
      <c r="B1452" s="2">
        <v>8391214</v>
      </c>
      <c r="C1452" t="s">
        <v>1369</v>
      </c>
    </row>
    <row r="1453" spans="1:3">
      <c r="A1453">
        <v>40203</v>
      </c>
      <c r="B1453" s="2">
        <v>8391232</v>
      </c>
      <c r="C1453" t="s">
        <v>1370</v>
      </c>
    </row>
    <row r="1454" spans="1:3">
      <c r="A1454">
        <v>40203</v>
      </c>
      <c r="B1454" s="2">
        <v>8391234</v>
      </c>
      <c r="C1454" t="s">
        <v>1371</v>
      </c>
    </row>
    <row r="1455" spans="1:3">
      <c r="A1455">
        <v>40203</v>
      </c>
      <c r="B1455" s="2">
        <v>8391216</v>
      </c>
      <c r="C1455" t="s">
        <v>1372</v>
      </c>
    </row>
    <row r="1456" spans="1:3">
      <c r="A1456">
        <v>40203</v>
      </c>
      <c r="B1456" s="2">
        <v>8391201</v>
      </c>
      <c r="C1456" t="s">
        <v>1373</v>
      </c>
    </row>
    <row r="1457" spans="1:3">
      <c r="A1457">
        <v>40203</v>
      </c>
      <c r="B1457" s="2">
        <v>8391231</v>
      </c>
      <c r="C1457" t="s">
        <v>1374</v>
      </c>
    </row>
    <row r="1458" spans="1:3">
      <c r="A1458">
        <v>40203</v>
      </c>
      <c r="B1458" s="2">
        <v>8391204</v>
      </c>
      <c r="C1458" t="s">
        <v>1375</v>
      </c>
    </row>
    <row r="1459" spans="1:3">
      <c r="A1459">
        <v>40203</v>
      </c>
      <c r="B1459" s="2">
        <v>8391205</v>
      </c>
      <c r="C1459" t="s">
        <v>1376</v>
      </c>
    </row>
    <row r="1460" spans="1:3">
      <c r="A1460">
        <v>40203</v>
      </c>
      <c r="B1460" s="2">
        <v>8391224</v>
      </c>
      <c r="C1460" t="s">
        <v>1377</v>
      </c>
    </row>
    <row r="1461" spans="1:3">
      <c r="A1461">
        <v>40203</v>
      </c>
      <c r="B1461" s="2">
        <v>8391213</v>
      </c>
      <c r="C1461" t="s">
        <v>1378</v>
      </c>
    </row>
    <row r="1462" spans="1:3">
      <c r="A1462">
        <v>40203</v>
      </c>
      <c r="B1462" s="2">
        <v>8391211</v>
      </c>
      <c r="C1462" t="s">
        <v>1379</v>
      </c>
    </row>
    <row r="1463" spans="1:3">
      <c r="A1463">
        <v>40203</v>
      </c>
      <c r="B1463" s="2">
        <v>8391226</v>
      </c>
      <c r="C1463" t="s">
        <v>1380</v>
      </c>
    </row>
    <row r="1464" spans="1:3">
      <c r="A1464">
        <v>40203</v>
      </c>
      <c r="B1464" s="2">
        <v>8391206</v>
      </c>
      <c r="C1464" t="s">
        <v>1381</v>
      </c>
    </row>
    <row r="1465" spans="1:3">
      <c r="A1465">
        <v>40203</v>
      </c>
      <c r="B1465" s="2">
        <v>8300023</v>
      </c>
      <c r="C1465" t="s">
        <v>1382</v>
      </c>
    </row>
    <row r="1466" spans="1:3">
      <c r="A1466">
        <v>40203</v>
      </c>
      <c r="B1466" s="2">
        <v>8300061</v>
      </c>
      <c r="C1466" t="s">
        <v>1383</v>
      </c>
    </row>
    <row r="1467" spans="1:3">
      <c r="A1467">
        <v>40203</v>
      </c>
      <c r="B1467" s="2">
        <v>8300047</v>
      </c>
      <c r="C1467" t="s">
        <v>1384</v>
      </c>
    </row>
    <row r="1468" spans="1:3">
      <c r="A1468">
        <v>40203</v>
      </c>
      <c r="B1468" s="2">
        <v>8300014</v>
      </c>
      <c r="C1468" t="s">
        <v>1385</v>
      </c>
    </row>
    <row r="1469" spans="1:3">
      <c r="A1469">
        <v>40203</v>
      </c>
      <c r="B1469" s="2">
        <v>8300033</v>
      </c>
      <c r="C1469" t="s">
        <v>1386</v>
      </c>
    </row>
    <row r="1470" spans="1:3">
      <c r="A1470">
        <v>40203</v>
      </c>
      <c r="B1470" s="2">
        <v>8300035</v>
      </c>
      <c r="C1470" t="s">
        <v>1387</v>
      </c>
    </row>
    <row r="1471" spans="1:3">
      <c r="A1471">
        <v>40203</v>
      </c>
      <c r="B1471" s="2">
        <v>8300016</v>
      </c>
      <c r="C1471" t="s">
        <v>1388</v>
      </c>
    </row>
    <row r="1472" spans="1:3">
      <c r="A1472">
        <v>40203</v>
      </c>
      <c r="B1472" s="2">
        <v>8300005</v>
      </c>
      <c r="C1472" t="s">
        <v>1389</v>
      </c>
    </row>
    <row r="1473" spans="1:3">
      <c r="A1473">
        <v>40203</v>
      </c>
      <c r="B1473" s="2">
        <v>8300018</v>
      </c>
      <c r="C1473" t="s">
        <v>1390</v>
      </c>
    </row>
    <row r="1474" spans="1:3">
      <c r="A1474">
        <v>40203</v>
      </c>
      <c r="B1474" s="2">
        <v>8300027</v>
      </c>
      <c r="C1474" t="s">
        <v>1391</v>
      </c>
    </row>
    <row r="1475" spans="1:3">
      <c r="A1475">
        <v>40203</v>
      </c>
      <c r="B1475" s="2">
        <v>8300026</v>
      </c>
      <c r="C1475" t="s">
        <v>1392</v>
      </c>
    </row>
    <row r="1476" spans="1:3">
      <c r="A1476">
        <v>40203</v>
      </c>
      <c r="B1476" s="2">
        <v>8300024</v>
      </c>
      <c r="C1476" t="s">
        <v>1393</v>
      </c>
    </row>
    <row r="1477" spans="1:3">
      <c r="A1477">
        <v>40203</v>
      </c>
      <c r="B1477" s="2">
        <v>8300006</v>
      </c>
      <c r="C1477" t="s">
        <v>1394</v>
      </c>
    </row>
    <row r="1478" spans="1:3">
      <c r="A1478">
        <v>40203</v>
      </c>
      <c r="B1478" s="2">
        <v>8300004</v>
      </c>
      <c r="C1478" t="s">
        <v>1395</v>
      </c>
    </row>
    <row r="1479" spans="1:3">
      <c r="A1479">
        <v>40203</v>
      </c>
      <c r="B1479" s="2">
        <v>8300038</v>
      </c>
      <c r="C1479" t="s">
        <v>1396</v>
      </c>
    </row>
    <row r="1480" spans="1:3">
      <c r="A1480">
        <v>40203</v>
      </c>
      <c r="B1480" s="2">
        <v>8390862</v>
      </c>
      <c r="C1480" t="s">
        <v>1397</v>
      </c>
    </row>
    <row r="1481" spans="1:3">
      <c r="A1481">
        <v>40203</v>
      </c>
      <c r="B1481" s="2">
        <v>8300058</v>
      </c>
      <c r="C1481" t="s">
        <v>1398</v>
      </c>
    </row>
    <row r="1482" spans="1:3">
      <c r="A1482">
        <v>40203</v>
      </c>
      <c r="B1482" s="2">
        <v>8300039</v>
      </c>
      <c r="C1482" t="s">
        <v>1399</v>
      </c>
    </row>
    <row r="1483" spans="1:3">
      <c r="A1483">
        <v>40203</v>
      </c>
      <c r="B1483" s="2">
        <v>8300046</v>
      </c>
      <c r="C1483" t="s">
        <v>1400</v>
      </c>
    </row>
    <row r="1484" spans="1:3">
      <c r="A1484">
        <v>40203</v>
      </c>
      <c r="B1484" s="2">
        <v>8390809</v>
      </c>
      <c r="C1484" t="s">
        <v>1401</v>
      </c>
    </row>
    <row r="1485" spans="1:3">
      <c r="A1485">
        <v>40203</v>
      </c>
      <c r="B1485" s="2">
        <v>8390808</v>
      </c>
      <c r="C1485" t="s">
        <v>1402</v>
      </c>
    </row>
    <row r="1486" spans="1:3">
      <c r="A1486">
        <v>40203</v>
      </c>
      <c r="B1486" s="2">
        <v>8390806</v>
      </c>
      <c r="C1486" t="s">
        <v>1403</v>
      </c>
    </row>
    <row r="1487" spans="1:3">
      <c r="A1487">
        <v>40203</v>
      </c>
      <c r="B1487" s="2">
        <v>8390807</v>
      </c>
      <c r="C1487" t="s">
        <v>1404</v>
      </c>
    </row>
    <row r="1488" spans="1:3">
      <c r="A1488">
        <v>40203</v>
      </c>
      <c r="B1488" s="2">
        <v>8300003</v>
      </c>
      <c r="C1488" t="s">
        <v>1405</v>
      </c>
    </row>
    <row r="1489" spans="1:3">
      <c r="A1489">
        <v>40203</v>
      </c>
      <c r="B1489" s="2">
        <v>8300032</v>
      </c>
      <c r="C1489" t="s">
        <v>1406</v>
      </c>
    </row>
    <row r="1490" spans="1:3">
      <c r="A1490">
        <v>40203</v>
      </c>
      <c r="B1490" s="2">
        <v>8300012</v>
      </c>
      <c r="C1490" t="s">
        <v>1407</v>
      </c>
    </row>
    <row r="1491" spans="1:3">
      <c r="A1491">
        <v>40203</v>
      </c>
      <c r="B1491" s="2">
        <v>8390864</v>
      </c>
      <c r="C1491" t="s">
        <v>1408</v>
      </c>
    </row>
    <row r="1492" spans="1:3">
      <c r="A1492">
        <v>40203</v>
      </c>
      <c r="B1492" s="2">
        <v>8300017</v>
      </c>
      <c r="C1492" t="s">
        <v>1409</v>
      </c>
    </row>
    <row r="1493" spans="1:3">
      <c r="A1493">
        <v>40203</v>
      </c>
      <c r="B1493" s="2">
        <v>8300057</v>
      </c>
      <c r="C1493" t="s">
        <v>1410</v>
      </c>
    </row>
    <row r="1494" spans="1:3">
      <c r="A1494">
        <v>40203</v>
      </c>
      <c r="B1494" s="2">
        <v>8300054</v>
      </c>
      <c r="C1494" t="s">
        <v>1411</v>
      </c>
    </row>
    <row r="1495" spans="1:3">
      <c r="A1495">
        <v>40203</v>
      </c>
      <c r="B1495" s="2">
        <v>8300053</v>
      </c>
      <c r="C1495" t="s">
        <v>1412</v>
      </c>
    </row>
    <row r="1496" spans="1:3">
      <c r="A1496">
        <v>40203</v>
      </c>
      <c r="B1496" s="2">
        <v>8300015</v>
      </c>
      <c r="C1496" t="s">
        <v>1413</v>
      </c>
    </row>
    <row r="1497" spans="1:3">
      <c r="A1497">
        <v>40203</v>
      </c>
      <c r="B1497" s="2">
        <v>8300044</v>
      </c>
      <c r="C1497" t="s">
        <v>1414</v>
      </c>
    </row>
    <row r="1498" spans="1:3">
      <c r="A1498">
        <v>40203</v>
      </c>
      <c r="B1498" s="2">
        <v>8300043</v>
      </c>
      <c r="C1498" t="s">
        <v>1415</v>
      </c>
    </row>
    <row r="1499" spans="1:3">
      <c r="A1499">
        <v>40203</v>
      </c>
      <c r="B1499" s="2">
        <v>8390842</v>
      </c>
      <c r="C1499" t="s">
        <v>1416</v>
      </c>
    </row>
    <row r="1500" spans="1:3">
      <c r="A1500">
        <v>40203</v>
      </c>
      <c r="B1500" s="2">
        <v>8390841</v>
      </c>
      <c r="C1500" t="s">
        <v>1417</v>
      </c>
    </row>
    <row r="1501" spans="1:3">
      <c r="A1501">
        <v>40203</v>
      </c>
      <c r="B1501" s="2">
        <v>8390851</v>
      </c>
      <c r="C1501" t="s">
        <v>1418</v>
      </c>
    </row>
    <row r="1502" spans="1:3">
      <c r="A1502">
        <v>40203</v>
      </c>
      <c r="B1502" s="2">
        <v>8300113</v>
      </c>
      <c r="C1502" t="s">
        <v>1419</v>
      </c>
    </row>
    <row r="1503" spans="1:3">
      <c r="A1503">
        <v>40203</v>
      </c>
      <c r="B1503" s="2">
        <v>8300115</v>
      </c>
      <c r="C1503" t="s">
        <v>1420</v>
      </c>
    </row>
    <row r="1504" spans="1:3">
      <c r="A1504">
        <v>40203</v>
      </c>
      <c r="B1504" s="2">
        <v>8300116</v>
      </c>
      <c r="C1504" t="s">
        <v>1421</v>
      </c>
    </row>
    <row r="1505" spans="1:3">
      <c r="A1505">
        <v>40203</v>
      </c>
      <c r="B1505" s="2">
        <v>8300105</v>
      </c>
      <c r="C1505" t="s">
        <v>1422</v>
      </c>
    </row>
    <row r="1506" spans="1:3">
      <c r="A1506">
        <v>40203</v>
      </c>
      <c r="B1506" s="2">
        <v>8300103</v>
      </c>
      <c r="C1506" t="s">
        <v>1423</v>
      </c>
    </row>
    <row r="1507" spans="1:3">
      <c r="A1507">
        <v>40203</v>
      </c>
      <c r="B1507" s="2">
        <v>8300102</v>
      </c>
      <c r="C1507" t="s">
        <v>1424</v>
      </c>
    </row>
    <row r="1508" spans="1:3">
      <c r="A1508">
        <v>40203</v>
      </c>
      <c r="B1508" s="2">
        <v>8300112</v>
      </c>
      <c r="C1508" t="s">
        <v>1425</v>
      </c>
    </row>
    <row r="1509" spans="1:3">
      <c r="A1509">
        <v>40203</v>
      </c>
      <c r="B1509" s="2">
        <v>8300111</v>
      </c>
      <c r="C1509" t="s">
        <v>1426</v>
      </c>
    </row>
    <row r="1510" spans="1:3">
      <c r="A1510">
        <v>40203</v>
      </c>
      <c r="B1510" s="2">
        <v>8300101</v>
      </c>
      <c r="C1510" t="s">
        <v>1427</v>
      </c>
    </row>
    <row r="1511" spans="1:3">
      <c r="A1511">
        <v>40203</v>
      </c>
      <c r="B1511" s="2">
        <v>8300104</v>
      </c>
      <c r="C1511" t="s">
        <v>1428</v>
      </c>
    </row>
    <row r="1512" spans="1:3">
      <c r="A1512">
        <v>40203</v>
      </c>
      <c r="B1512" s="2">
        <v>8300114</v>
      </c>
      <c r="C1512" t="s">
        <v>1429</v>
      </c>
    </row>
    <row r="1513" spans="1:3">
      <c r="A1513">
        <v>40203</v>
      </c>
      <c r="B1513" s="2">
        <v>8300051</v>
      </c>
      <c r="C1513" t="s">
        <v>1430</v>
      </c>
    </row>
    <row r="1514" spans="1:3">
      <c r="A1514">
        <v>40203</v>
      </c>
      <c r="B1514" s="2">
        <v>8390801</v>
      </c>
      <c r="C1514" t="s">
        <v>1431</v>
      </c>
    </row>
    <row r="1515" spans="1:3">
      <c r="A1515">
        <v>40203</v>
      </c>
      <c r="B1515" s="2">
        <v>8390803</v>
      </c>
      <c r="C1515" t="s">
        <v>1432</v>
      </c>
    </row>
    <row r="1516" spans="1:3">
      <c r="A1516">
        <v>40203</v>
      </c>
      <c r="B1516" s="2">
        <v>8390802</v>
      </c>
      <c r="C1516" t="s">
        <v>1433</v>
      </c>
    </row>
    <row r="1517" spans="1:3">
      <c r="A1517">
        <v>40203</v>
      </c>
      <c r="B1517" s="2">
        <v>8390805</v>
      </c>
      <c r="C1517" t="s">
        <v>1434</v>
      </c>
    </row>
    <row r="1518" spans="1:3">
      <c r="A1518">
        <v>40203</v>
      </c>
      <c r="B1518" s="2">
        <v>8390804</v>
      </c>
      <c r="C1518" t="s">
        <v>1435</v>
      </c>
    </row>
    <row r="1519" spans="1:3">
      <c r="A1519">
        <v>40203</v>
      </c>
      <c r="B1519" s="2">
        <v>8300031</v>
      </c>
      <c r="C1519" t="s">
        <v>1436</v>
      </c>
    </row>
    <row r="1520" spans="1:3">
      <c r="A1520">
        <v>40203</v>
      </c>
      <c r="B1520" s="2">
        <v>8300056</v>
      </c>
      <c r="C1520" t="s">
        <v>1437</v>
      </c>
    </row>
    <row r="1521" spans="1:3">
      <c r="A1521">
        <v>40203</v>
      </c>
      <c r="B1521" s="2">
        <v>8300078</v>
      </c>
      <c r="C1521" t="s">
        <v>1438</v>
      </c>
    </row>
    <row r="1522" spans="1:3">
      <c r="A1522">
        <v>40203</v>
      </c>
      <c r="B1522" s="2">
        <v>8300071</v>
      </c>
      <c r="C1522" t="s">
        <v>1439</v>
      </c>
    </row>
    <row r="1523" spans="1:3">
      <c r="A1523">
        <v>40203</v>
      </c>
      <c r="B1523" s="2">
        <v>8300072</v>
      </c>
      <c r="C1523" t="s">
        <v>1440</v>
      </c>
    </row>
    <row r="1524" spans="1:3">
      <c r="A1524">
        <v>40203</v>
      </c>
      <c r="B1524" s="2">
        <v>8390812</v>
      </c>
      <c r="C1524" t="s">
        <v>1441</v>
      </c>
    </row>
    <row r="1525" spans="1:3">
      <c r="A1525">
        <v>40203</v>
      </c>
      <c r="B1525" s="2">
        <v>8390813</v>
      </c>
      <c r="C1525" t="s">
        <v>1442</v>
      </c>
    </row>
    <row r="1526" spans="1:3">
      <c r="A1526">
        <v>40203</v>
      </c>
      <c r="B1526" s="2">
        <v>8390814</v>
      </c>
      <c r="C1526" t="s">
        <v>1443</v>
      </c>
    </row>
    <row r="1527" spans="1:3">
      <c r="A1527">
        <v>40203</v>
      </c>
      <c r="B1527" s="2">
        <v>8390815</v>
      </c>
      <c r="C1527" t="s">
        <v>1444</v>
      </c>
    </row>
    <row r="1528" spans="1:3">
      <c r="A1528">
        <v>40203</v>
      </c>
      <c r="B1528" s="2">
        <v>8390811</v>
      </c>
      <c r="C1528" t="s">
        <v>1445</v>
      </c>
    </row>
    <row r="1529" spans="1:3">
      <c r="A1529">
        <v>40203</v>
      </c>
      <c r="B1529" s="2">
        <v>8390816</v>
      </c>
      <c r="C1529" t="s">
        <v>1446</v>
      </c>
    </row>
    <row r="1530" spans="1:3">
      <c r="A1530">
        <v>40203</v>
      </c>
      <c r="B1530" s="2">
        <v>8390817</v>
      </c>
      <c r="C1530" t="s">
        <v>1447</v>
      </c>
    </row>
    <row r="1531" spans="1:3">
      <c r="A1531">
        <v>40203</v>
      </c>
      <c r="B1531" s="2">
        <v>8390827</v>
      </c>
      <c r="C1531" t="s">
        <v>1448</v>
      </c>
    </row>
    <row r="1532" spans="1:3">
      <c r="A1532">
        <v>40203</v>
      </c>
      <c r="B1532" s="2">
        <v>8390826</v>
      </c>
      <c r="C1532" t="s">
        <v>1449</v>
      </c>
    </row>
    <row r="1533" spans="1:3">
      <c r="A1533">
        <v>40204</v>
      </c>
      <c r="B1533" s="2">
        <v>8220000</v>
      </c>
      <c r="C1533" t="s">
        <v>1450</v>
      </c>
    </row>
    <row r="1534" spans="1:3">
      <c r="A1534">
        <v>40204</v>
      </c>
      <c r="B1534" s="2">
        <v>8220012</v>
      </c>
      <c r="C1534" t="s">
        <v>1451</v>
      </c>
    </row>
    <row r="1535" spans="1:3">
      <c r="A1535">
        <v>40204</v>
      </c>
      <c r="B1535" s="2">
        <v>8220031</v>
      </c>
      <c r="C1535" t="s">
        <v>1452</v>
      </c>
    </row>
    <row r="1536" spans="1:3">
      <c r="A1536">
        <v>40204</v>
      </c>
      <c r="B1536" s="2">
        <v>8220005</v>
      </c>
      <c r="C1536" t="s">
        <v>1453</v>
      </c>
    </row>
    <row r="1537" spans="1:3">
      <c r="A1537">
        <v>40204</v>
      </c>
      <c r="B1537" s="2">
        <v>8220006</v>
      </c>
      <c r="C1537" t="s">
        <v>1454</v>
      </c>
    </row>
    <row r="1538" spans="1:3">
      <c r="A1538">
        <v>40204</v>
      </c>
      <c r="B1538" s="2">
        <v>8220033</v>
      </c>
      <c r="C1538" t="s">
        <v>1455</v>
      </c>
    </row>
    <row r="1539" spans="1:3">
      <c r="A1539">
        <v>40204</v>
      </c>
      <c r="B1539" s="2">
        <v>8220003</v>
      </c>
      <c r="C1539" t="s">
        <v>1456</v>
      </c>
    </row>
    <row r="1540" spans="1:3">
      <c r="A1540">
        <v>40204</v>
      </c>
      <c r="B1540" s="2">
        <v>8220001</v>
      </c>
      <c r="C1540" t="s">
        <v>1457</v>
      </c>
    </row>
    <row r="1541" spans="1:3">
      <c r="A1541">
        <v>40204</v>
      </c>
      <c r="B1541" s="2">
        <v>8220007</v>
      </c>
      <c r="C1541" t="s">
        <v>1458</v>
      </c>
    </row>
    <row r="1542" spans="1:3">
      <c r="A1542">
        <v>40204</v>
      </c>
      <c r="B1542" s="2">
        <v>8220032</v>
      </c>
      <c r="C1542" t="s">
        <v>1459</v>
      </c>
    </row>
    <row r="1543" spans="1:3">
      <c r="A1543">
        <v>40204</v>
      </c>
      <c r="B1543" s="2">
        <v>8220023</v>
      </c>
      <c r="C1543" t="s">
        <v>1460</v>
      </c>
    </row>
    <row r="1544" spans="1:3">
      <c r="A1544">
        <v>40204</v>
      </c>
      <c r="B1544" s="2">
        <v>8220021</v>
      </c>
      <c r="C1544" t="s">
        <v>1461</v>
      </c>
    </row>
    <row r="1545" spans="1:3">
      <c r="A1545">
        <v>40204</v>
      </c>
      <c r="B1545" s="2">
        <v>8220015</v>
      </c>
      <c r="C1545" t="s">
        <v>1462</v>
      </c>
    </row>
    <row r="1546" spans="1:3">
      <c r="A1546">
        <v>40204</v>
      </c>
      <c r="B1546" s="2">
        <v>8220024</v>
      </c>
      <c r="C1546" t="s">
        <v>1463</v>
      </c>
    </row>
    <row r="1547" spans="1:3">
      <c r="A1547">
        <v>40204</v>
      </c>
      <c r="B1547" s="2">
        <v>8220022</v>
      </c>
      <c r="C1547" t="s">
        <v>1464</v>
      </c>
    </row>
    <row r="1548" spans="1:3">
      <c r="A1548">
        <v>40204</v>
      </c>
      <c r="B1548" s="2">
        <v>8220026</v>
      </c>
      <c r="C1548" t="s">
        <v>1465</v>
      </c>
    </row>
    <row r="1549" spans="1:3">
      <c r="A1549">
        <v>40204</v>
      </c>
      <c r="B1549" s="2">
        <v>8220017</v>
      </c>
      <c r="C1549" t="s">
        <v>1466</v>
      </c>
    </row>
    <row r="1550" spans="1:3">
      <c r="A1550">
        <v>40204</v>
      </c>
      <c r="B1550" s="2">
        <v>8220002</v>
      </c>
      <c r="C1550" t="s">
        <v>1467</v>
      </c>
    </row>
    <row r="1551" spans="1:3">
      <c r="A1551">
        <v>40204</v>
      </c>
      <c r="B1551" s="2">
        <v>8220011</v>
      </c>
      <c r="C1551" t="s">
        <v>1468</v>
      </c>
    </row>
    <row r="1552" spans="1:3">
      <c r="A1552">
        <v>40204</v>
      </c>
      <c r="B1552" s="2">
        <v>8220016</v>
      </c>
      <c r="C1552" t="s">
        <v>1469</v>
      </c>
    </row>
    <row r="1553" spans="1:3">
      <c r="A1553">
        <v>40204</v>
      </c>
      <c r="B1553" s="2">
        <v>8220004</v>
      </c>
      <c r="C1553" t="s">
        <v>1470</v>
      </c>
    </row>
    <row r="1554" spans="1:3">
      <c r="A1554">
        <v>40204</v>
      </c>
      <c r="B1554" s="2">
        <v>8220025</v>
      </c>
      <c r="C1554" t="s">
        <v>1471</v>
      </c>
    </row>
    <row r="1555" spans="1:3">
      <c r="A1555">
        <v>40204</v>
      </c>
      <c r="B1555" s="2">
        <v>8220027</v>
      </c>
      <c r="C1555" t="s">
        <v>1472</v>
      </c>
    </row>
    <row r="1556" spans="1:3">
      <c r="A1556">
        <v>40204</v>
      </c>
      <c r="B1556" s="2">
        <v>8220014</v>
      </c>
      <c r="C1556" t="s">
        <v>1473</v>
      </c>
    </row>
    <row r="1557" spans="1:3">
      <c r="A1557">
        <v>40204</v>
      </c>
      <c r="B1557" s="2">
        <v>8220013</v>
      </c>
      <c r="C1557" t="s">
        <v>1474</v>
      </c>
    </row>
    <row r="1558" spans="1:3">
      <c r="A1558">
        <v>40204</v>
      </c>
      <c r="B1558" s="2">
        <v>8220034</v>
      </c>
      <c r="C1558" t="s">
        <v>1475</v>
      </c>
    </row>
    <row r="1559" spans="1:3">
      <c r="A1559">
        <v>40204</v>
      </c>
      <c r="B1559" s="2">
        <v>8220008</v>
      </c>
      <c r="C1559" t="s">
        <v>1476</v>
      </c>
    </row>
    <row r="1560" spans="1:3">
      <c r="A1560">
        <v>40206</v>
      </c>
      <c r="B1560" s="2">
        <v>8250000</v>
      </c>
      <c r="C1560" t="s">
        <v>1566</v>
      </c>
    </row>
    <row r="1561" spans="1:3">
      <c r="A1561">
        <v>40206</v>
      </c>
      <c r="B1561" s="2">
        <v>8250001</v>
      </c>
      <c r="C1561" t="s">
        <v>1567</v>
      </c>
    </row>
    <row r="1562" spans="1:3">
      <c r="A1562">
        <v>40206</v>
      </c>
      <c r="B1562" s="2">
        <v>8250002</v>
      </c>
      <c r="C1562" t="s">
        <v>1568</v>
      </c>
    </row>
    <row r="1563" spans="1:3">
      <c r="A1563">
        <v>40206</v>
      </c>
      <c r="B1563" s="2">
        <v>8250015</v>
      </c>
      <c r="C1563" t="s">
        <v>1569</v>
      </c>
    </row>
    <row r="1564" spans="1:3">
      <c r="A1564">
        <v>40206</v>
      </c>
      <c r="B1564" s="2">
        <v>8260044</v>
      </c>
      <c r="C1564" t="s">
        <v>1570</v>
      </c>
    </row>
    <row r="1565" spans="1:3">
      <c r="A1565">
        <v>40206</v>
      </c>
      <c r="B1565" s="2">
        <v>8260045</v>
      </c>
      <c r="C1565" t="s">
        <v>1571</v>
      </c>
    </row>
    <row r="1566" spans="1:3">
      <c r="A1566">
        <v>40206</v>
      </c>
      <c r="B1566" s="2">
        <v>8250014</v>
      </c>
      <c r="C1566" t="s">
        <v>1572</v>
      </c>
    </row>
    <row r="1567" spans="1:3">
      <c r="A1567">
        <v>40206</v>
      </c>
      <c r="B1567" s="2">
        <v>8260026</v>
      </c>
      <c r="C1567" t="s">
        <v>1573</v>
      </c>
    </row>
    <row r="1568" spans="1:3">
      <c r="A1568">
        <v>40206</v>
      </c>
      <c r="B1568" s="2">
        <v>8260023</v>
      </c>
      <c r="C1568" t="s">
        <v>1574</v>
      </c>
    </row>
    <row r="1569" spans="1:3">
      <c r="A1569">
        <v>40206</v>
      </c>
      <c r="B1569" s="2">
        <v>8260042</v>
      </c>
      <c r="C1569" t="s">
        <v>1575</v>
      </c>
    </row>
    <row r="1570" spans="1:3">
      <c r="A1570">
        <v>40206</v>
      </c>
      <c r="B1570" s="2">
        <v>8250017</v>
      </c>
      <c r="C1570" t="s">
        <v>1576</v>
      </c>
    </row>
    <row r="1571" spans="1:3">
      <c r="A1571">
        <v>40206</v>
      </c>
      <c r="B1571" s="2">
        <v>8250011</v>
      </c>
      <c r="C1571" t="s">
        <v>1577</v>
      </c>
    </row>
    <row r="1572" spans="1:3">
      <c r="A1572">
        <v>40206</v>
      </c>
      <c r="B1572" s="2">
        <v>8260021</v>
      </c>
      <c r="C1572" t="s">
        <v>1578</v>
      </c>
    </row>
    <row r="1573" spans="1:3">
      <c r="A1573">
        <v>40206</v>
      </c>
      <c r="B1573" s="2">
        <v>8250003</v>
      </c>
      <c r="C1573" t="s">
        <v>1579</v>
      </c>
    </row>
    <row r="1574" spans="1:3">
      <c r="A1574">
        <v>40206</v>
      </c>
      <c r="B1574" s="2">
        <v>8250016</v>
      </c>
      <c r="C1574" t="s">
        <v>1580</v>
      </c>
    </row>
    <row r="1575" spans="1:3">
      <c r="A1575">
        <v>40206</v>
      </c>
      <c r="B1575" s="2">
        <v>8260025</v>
      </c>
      <c r="C1575" t="s">
        <v>1581</v>
      </c>
    </row>
    <row r="1576" spans="1:3">
      <c r="A1576">
        <v>40206</v>
      </c>
      <c r="B1576" s="2">
        <v>8250013</v>
      </c>
      <c r="C1576" t="s">
        <v>1582</v>
      </c>
    </row>
    <row r="1577" spans="1:3">
      <c r="A1577">
        <v>40206</v>
      </c>
      <c r="B1577" s="2">
        <v>8260031</v>
      </c>
      <c r="C1577" t="s">
        <v>1583</v>
      </c>
    </row>
    <row r="1578" spans="1:3">
      <c r="A1578">
        <v>40206</v>
      </c>
      <c r="B1578" s="2">
        <v>8250004</v>
      </c>
      <c r="C1578" t="s">
        <v>1584</v>
      </c>
    </row>
    <row r="1579" spans="1:3">
      <c r="A1579">
        <v>40206</v>
      </c>
      <c r="B1579" s="2">
        <v>8260043</v>
      </c>
      <c r="C1579" t="s">
        <v>1585</v>
      </c>
    </row>
    <row r="1580" spans="1:3">
      <c r="A1580">
        <v>40206</v>
      </c>
      <c r="B1580" s="2">
        <v>8260043</v>
      </c>
      <c r="C1580" t="s">
        <v>1586</v>
      </c>
    </row>
    <row r="1581" spans="1:3">
      <c r="A1581">
        <v>40206</v>
      </c>
      <c r="B1581" s="2">
        <v>8260024</v>
      </c>
      <c r="C1581" t="s">
        <v>1587</v>
      </c>
    </row>
    <row r="1582" spans="1:3">
      <c r="A1582">
        <v>40206</v>
      </c>
      <c r="B1582" s="2">
        <v>8250018</v>
      </c>
      <c r="C1582" t="s">
        <v>1588</v>
      </c>
    </row>
    <row r="1583" spans="1:3">
      <c r="A1583">
        <v>40206</v>
      </c>
      <c r="B1583" s="2">
        <v>8250012</v>
      </c>
      <c r="C1583" t="s">
        <v>1589</v>
      </c>
    </row>
    <row r="1584" spans="1:3">
      <c r="A1584">
        <v>40206</v>
      </c>
      <c r="B1584" s="2">
        <v>8260032</v>
      </c>
      <c r="C1584" t="s">
        <v>1590</v>
      </c>
    </row>
    <row r="1585" spans="1:3">
      <c r="A1585">
        <v>40206</v>
      </c>
      <c r="B1585" s="2">
        <v>8250005</v>
      </c>
      <c r="C1585" t="s">
        <v>1591</v>
      </c>
    </row>
    <row r="1586" spans="1:3">
      <c r="A1586">
        <v>40206</v>
      </c>
      <c r="B1586" s="2">
        <v>8260022</v>
      </c>
      <c r="C1586" t="s">
        <v>1592</v>
      </c>
    </row>
    <row r="1587" spans="1:3">
      <c r="A1587">
        <v>40206</v>
      </c>
      <c r="B1587" s="2">
        <v>8260033</v>
      </c>
      <c r="C1587" t="s">
        <v>1593</v>
      </c>
    </row>
    <row r="1588" spans="1:3">
      <c r="A1588">
        <v>40206</v>
      </c>
      <c r="B1588" s="2">
        <v>8260027</v>
      </c>
      <c r="C1588" t="s">
        <v>1594</v>
      </c>
    </row>
    <row r="1589" spans="1:3">
      <c r="A1589">
        <v>40206</v>
      </c>
      <c r="B1589" s="2">
        <v>8260041</v>
      </c>
      <c r="C1589" t="s">
        <v>1595</v>
      </c>
    </row>
    <row r="1590" spans="1:3">
      <c r="A1590">
        <v>40207</v>
      </c>
      <c r="B1590" s="2">
        <v>8320000</v>
      </c>
      <c r="C1590" t="s">
        <v>1596</v>
      </c>
    </row>
    <row r="1591" spans="1:3">
      <c r="A1591">
        <v>40207</v>
      </c>
      <c r="B1591" s="2">
        <v>8320026</v>
      </c>
      <c r="C1591" t="s">
        <v>1597</v>
      </c>
    </row>
    <row r="1592" spans="1:3">
      <c r="A1592">
        <v>40207</v>
      </c>
      <c r="B1592" s="2">
        <v>8320022</v>
      </c>
      <c r="C1592" t="s">
        <v>1598</v>
      </c>
    </row>
    <row r="1593" spans="1:3">
      <c r="A1593">
        <v>40207</v>
      </c>
      <c r="B1593" s="2">
        <v>8320054</v>
      </c>
      <c r="C1593" t="s">
        <v>1599</v>
      </c>
    </row>
    <row r="1594" spans="1:3">
      <c r="A1594">
        <v>40207</v>
      </c>
      <c r="B1594" s="2">
        <v>8320042</v>
      </c>
      <c r="C1594" t="s">
        <v>1600</v>
      </c>
    </row>
    <row r="1595" spans="1:3">
      <c r="A1595">
        <v>40207</v>
      </c>
      <c r="B1595" s="2">
        <v>8320066</v>
      </c>
      <c r="C1595" t="s">
        <v>1601</v>
      </c>
    </row>
    <row r="1596" spans="1:3">
      <c r="A1596">
        <v>40207</v>
      </c>
      <c r="B1596" s="2">
        <v>8320025</v>
      </c>
      <c r="C1596" t="s">
        <v>1602</v>
      </c>
    </row>
    <row r="1597" spans="1:3">
      <c r="A1597">
        <v>40207</v>
      </c>
      <c r="B1597" s="2">
        <v>8320046</v>
      </c>
      <c r="C1597" t="s">
        <v>1603</v>
      </c>
    </row>
    <row r="1598" spans="1:3">
      <c r="A1598">
        <v>40207</v>
      </c>
      <c r="B1598" s="2">
        <v>8320053</v>
      </c>
      <c r="C1598" t="s">
        <v>1604</v>
      </c>
    </row>
    <row r="1599" spans="1:3">
      <c r="A1599">
        <v>40207</v>
      </c>
      <c r="B1599" s="2">
        <v>8320065</v>
      </c>
      <c r="C1599" t="s">
        <v>1605</v>
      </c>
    </row>
    <row r="1600" spans="1:3">
      <c r="A1600">
        <v>40207</v>
      </c>
      <c r="B1600" s="2">
        <v>8320067</v>
      </c>
      <c r="C1600" t="s">
        <v>1606</v>
      </c>
    </row>
    <row r="1601" spans="1:3">
      <c r="A1601">
        <v>40207</v>
      </c>
      <c r="B1601" s="2">
        <v>8320073</v>
      </c>
      <c r="C1601" t="s">
        <v>1607</v>
      </c>
    </row>
    <row r="1602" spans="1:3">
      <c r="A1602">
        <v>40207</v>
      </c>
      <c r="B1602" s="2">
        <v>8320041</v>
      </c>
      <c r="C1602" t="s">
        <v>1608</v>
      </c>
    </row>
    <row r="1603" spans="1:3">
      <c r="A1603">
        <v>40207</v>
      </c>
      <c r="B1603" s="2">
        <v>8320016</v>
      </c>
      <c r="C1603" t="s">
        <v>1609</v>
      </c>
    </row>
    <row r="1604" spans="1:3">
      <c r="A1604">
        <v>40207</v>
      </c>
      <c r="B1604" s="2">
        <v>8320013</v>
      </c>
      <c r="C1604" t="s">
        <v>1610</v>
      </c>
    </row>
    <row r="1605" spans="1:3">
      <c r="A1605">
        <v>40207</v>
      </c>
      <c r="B1605" s="2">
        <v>8320058</v>
      </c>
      <c r="C1605" t="s">
        <v>1611</v>
      </c>
    </row>
    <row r="1606" spans="1:3">
      <c r="A1606">
        <v>40207</v>
      </c>
      <c r="B1606" s="2">
        <v>8320007</v>
      </c>
      <c r="C1606" t="s">
        <v>1612</v>
      </c>
    </row>
    <row r="1607" spans="1:3">
      <c r="A1607">
        <v>40207</v>
      </c>
      <c r="B1607" s="2">
        <v>8320001</v>
      </c>
      <c r="C1607" t="s">
        <v>1613</v>
      </c>
    </row>
    <row r="1608" spans="1:3">
      <c r="A1608">
        <v>40207</v>
      </c>
      <c r="B1608" s="2">
        <v>8320034</v>
      </c>
      <c r="C1608" t="s">
        <v>1614</v>
      </c>
    </row>
    <row r="1609" spans="1:3">
      <c r="A1609">
        <v>40207</v>
      </c>
      <c r="B1609" s="2">
        <v>8320023</v>
      </c>
      <c r="C1609" t="s">
        <v>1615</v>
      </c>
    </row>
    <row r="1610" spans="1:3">
      <c r="A1610">
        <v>40207</v>
      </c>
      <c r="B1610" s="2">
        <v>8320086</v>
      </c>
      <c r="C1610" t="s">
        <v>1616</v>
      </c>
    </row>
    <row r="1611" spans="1:3">
      <c r="A1611">
        <v>40207</v>
      </c>
      <c r="B1611" s="2">
        <v>8320072</v>
      </c>
      <c r="C1611" t="s">
        <v>1617</v>
      </c>
    </row>
    <row r="1612" spans="1:3">
      <c r="A1612">
        <v>40207</v>
      </c>
      <c r="B1612" s="2">
        <v>8320082</v>
      </c>
      <c r="C1612" t="s">
        <v>1618</v>
      </c>
    </row>
    <row r="1613" spans="1:3">
      <c r="A1613">
        <v>40207</v>
      </c>
      <c r="B1613" s="2">
        <v>8320036</v>
      </c>
      <c r="C1613" t="s">
        <v>1619</v>
      </c>
    </row>
    <row r="1614" spans="1:3">
      <c r="A1614">
        <v>40207</v>
      </c>
      <c r="B1614" s="2">
        <v>8320037</v>
      </c>
      <c r="C1614" t="s">
        <v>1620</v>
      </c>
    </row>
    <row r="1615" spans="1:3">
      <c r="A1615">
        <v>40207</v>
      </c>
      <c r="B1615" s="2">
        <v>8320017</v>
      </c>
      <c r="C1615" t="s">
        <v>1621</v>
      </c>
    </row>
    <row r="1616" spans="1:3">
      <c r="A1616">
        <v>40207</v>
      </c>
      <c r="B1616" s="2">
        <v>8320076</v>
      </c>
      <c r="C1616" t="s">
        <v>1622</v>
      </c>
    </row>
    <row r="1617" spans="1:3">
      <c r="A1617">
        <v>40207</v>
      </c>
      <c r="B1617" s="2">
        <v>8320059</v>
      </c>
      <c r="C1617" t="s">
        <v>1623</v>
      </c>
    </row>
    <row r="1618" spans="1:3">
      <c r="A1618">
        <v>40207</v>
      </c>
      <c r="B1618" s="2">
        <v>8320068</v>
      </c>
      <c r="C1618" t="s">
        <v>1624</v>
      </c>
    </row>
    <row r="1619" spans="1:3">
      <c r="A1619">
        <v>40207</v>
      </c>
      <c r="B1619" s="2">
        <v>8320084</v>
      </c>
      <c r="C1619" t="s">
        <v>1625</v>
      </c>
    </row>
    <row r="1620" spans="1:3">
      <c r="A1620">
        <v>40207</v>
      </c>
      <c r="B1620" s="2">
        <v>8320062</v>
      </c>
      <c r="C1620" t="s">
        <v>1626</v>
      </c>
    </row>
    <row r="1621" spans="1:3">
      <c r="A1621">
        <v>40207</v>
      </c>
      <c r="B1621" s="2">
        <v>8320071</v>
      </c>
      <c r="C1621" t="s">
        <v>1627</v>
      </c>
    </row>
    <row r="1622" spans="1:3">
      <c r="A1622">
        <v>40207</v>
      </c>
      <c r="B1622" s="2">
        <v>8320069</v>
      </c>
      <c r="C1622" t="s">
        <v>1628</v>
      </c>
    </row>
    <row r="1623" spans="1:3">
      <c r="A1623">
        <v>40207</v>
      </c>
      <c r="B1623" s="2">
        <v>8320032</v>
      </c>
      <c r="C1623" t="s">
        <v>1629</v>
      </c>
    </row>
    <row r="1624" spans="1:3">
      <c r="A1624">
        <v>40207</v>
      </c>
      <c r="B1624" s="2">
        <v>8320021</v>
      </c>
      <c r="C1624" t="s">
        <v>1630</v>
      </c>
    </row>
    <row r="1625" spans="1:3">
      <c r="A1625">
        <v>40207</v>
      </c>
      <c r="B1625" s="2">
        <v>8320002</v>
      </c>
      <c r="C1625" t="s">
        <v>1631</v>
      </c>
    </row>
    <row r="1626" spans="1:3">
      <c r="A1626">
        <v>40207</v>
      </c>
      <c r="B1626" s="2">
        <v>8320003</v>
      </c>
      <c r="C1626" t="s">
        <v>1632</v>
      </c>
    </row>
    <row r="1627" spans="1:3">
      <c r="A1627">
        <v>40207</v>
      </c>
      <c r="B1627" s="2">
        <v>8320089</v>
      </c>
      <c r="C1627" t="s">
        <v>1633</v>
      </c>
    </row>
    <row r="1628" spans="1:3">
      <c r="A1628">
        <v>40207</v>
      </c>
      <c r="B1628" s="2">
        <v>8320077</v>
      </c>
      <c r="C1628" t="s">
        <v>1634</v>
      </c>
    </row>
    <row r="1629" spans="1:3">
      <c r="A1629">
        <v>40207</v>
      </c>
      <c r="B1629" s="2">
        <v>8320051</v>
      </c>
      <c r="C1629" t="s">
        <v>1635</v>
      </c>
    </row>
    <row r="1630" spans="1:3">
      <c r="A1630">
        <v>40207</v>
      </c>
      <c r="B1630" s="2">
        <v>8320024</v>
      </c>
      <c r="C1630" t="s">
        <v>1636</v>
      </c>
    </row>
    <row r="1631" spans="1:3">
      <c r="A1631">
        <v>40207</v>
      </c>
      <c r="B1631" s="2">
        <v>8320031</v>
      </c>
      <c r="C1631" t="s">
        <v>1637</v>
      </c>
    </row>
    <row r="1632" spans="1:3">
      <c r="A1632">
        <v>40207</v>
      </c>
      <c r="B1632" s="2">
        <v>8320043</v>
      </c>
      <c r="C1632" t="s">
        <v>1638</v>
      </c>
    </row>
    <row r="1633" spans="1:3">
      <c r="A1633">
        <v>40207</v>
      </c>
      <c r="B1633" s="2">
        <v>8320028</v>
      </c>
      <c r="C1633" t="s">
        <v>1639</v>
      </c>
    </row>
    <row r="1634" spans="1:3">
      <c r="A1634">
        <v>40207</v>
      </c>
      <c r="B1634" s="2">
        <v>8320012</v>
      </c>
      <c r="C1634" t="s">
        <v>1640</v>
      </c>
    </row>
    <row r="1635" spans="1:3">
      <c r="A1635">
        <v>40207</v>
      </c>
      <c r="B1635" s="2">
        <v>8320087</v>
      </c>
      <c r="C1635" t="s">
        <v>1641</v>
      </c>
    </row>
    <row r="1636" spans="1:3">
      <c r="A1636">
        <v>40207</v>
      </c>
      <c r="B1636" s="2">
        <v>8320015</v>
      </c>
      <c r="C1636" t="s">
        <v>1642</v>
      </c>
    </row>
    <row r="1637" spans="1:3">
      <c r="A1637">
        <v>40207</v>
      </c>
      <c r="B1637" s="2">
        <v>8320005</v>
      </c>
      <c r="C1637" t="s">
        <v>1643</v>
      </c>
    </row>
    <row r="1638" spans="1:3">
      <c r="A1638">
        <v>40207</v>
      </c>
      <c r="B1638" s="2">
        <v>8320081</v>
      </c>
      <c r="C1638" t="s">
        <v>1644</v>
      </c>
    </row>
    <row r="1639" spans="1:3">
      <c r="A1639">
        <v>40207</v>
      </c>
      <c r="B1639" s="2">
        <v>8320088</v>
      </c>
      <c r="C1639" t="s">
        <v>1645</v>
      </c>
    </row>
    <row r="1640" spans="1:3">
      <c r="A1640">
        <v>40207</v>
      </c>
      <c r="B1640" s="2">
        <v>8320052</v>
      </c>
      <c r="C1640" t="s">
        <v>1646</v>
      </c>
    </row>
    <row r="1641" spans="1:3">
      <c r="A1641">
        <v>40207</v>
      </c>
      <c r="B1641" s="2">
        <v>8320029</v>
      </c>
      <c r="C1641" t="s">
        <v>1647</v>
      </c>
    </row>
    <row r="1642" spans="1:3">
      <c r="A1642">
        <v>40207</v>
      </c>
      <c r="B1642" s="2">
        <v>8320035</v>
      </c>
      <c r="C1642" t="s">
        <v>1648</v>
      </c>
    </row>
    <row r="1643" spans="1:3">
      <c r="A1643">
        <v>40207</v>
      </c>
      <c r="B1643" s="2">
        <v>8320006</v>
      </c>
      <c r="C1643" t="s">
        <v>1649</v>
      </c>
    </row>
    <row r="1644" spans="1:3">
      <c r="A1644">
        <v>40207</v>
      </c>
      <c r="B1644" s="2">
        <v>8320044</v>
      </c>
      <c r="C1644" t="s">
        <v>1650</v>
      </c>
    </row>
    <row r="1645" spans="1:3">
      <c r="A1645">
        <v>40207</v>
      </c>
      <c r="B1645" s="2">
        <v>8320011</v>
      </c>
      <c r="C1645" t="s">
        <v>1651</v>
      </c>
    </row>
    <row r="1646" spans="1:3">
      <c r="A1646">
        <v>40207</v>
      </c>
      <c r="B1646" s="2">
        <v>8320061</v>
      </c>
      <c r="C1646" t="s">
        <v>1652</v>
      </c>
    </row>
    <row r="1647" spans="1:3">
      <c r="A1647">
        <v>40207</v>
      </c>
      <c r="B1647" s="2">
        <v>8320045</v>
      </c>
      <c r="C1647" t="s">
        <v>1653</v>
      </c>
    </row>
    <row r="1648" spans="1:3">
      <c r="A1648">
        <v>40207</v>
      </c>
      <c r="B1648" s="2">
        <v>8320805</v>
      </c>
      <c r="C1648" t="s">
        <v>1654</v>
      </c>
    </row>
    <row r="1649" spans="1:3">
      <c r="A1649">
        <v>40207</v>
      </c>
      <c r="B1649" s="2">
        <v>8320823</v>
      </c>
      <c r="C1649" t="s">
        <v>1655</v>
      </c>
    </row>
    <row r="1650" spans="1:3">
      <c r="A1650">
        <v>40207</v>
      </c>
      <c r="B1650" s="2">
        <v>8320807</v>
      </c>
      <c r="C1650" t="s">
        <v>1656</v>
      </c>
    </row>
    <row r="1651" spans="1:3">
      <c r="A1651">
        <v>40207</v>
      </c>
      <c r="B1651" s="2">
        <v>8320825</v>
      </c>
      <c r="C1651" t="s">
        <v>1657</v>
      </c>
    </row>
    <row r="1652" spans="1:3">
      <c r="A1652">
        <v>40207</v>
      </c>
      <c r="B1652" s="2">
        <v>8320801</v>
      </c>
      <c r="C1652" t="s">
        <v>1658</v>
      </c>
    </row>
    <row r="1653" spans="1:3">
      <c r="A1653">
        <v>40207</v>
      </c>
      <c r="B1653" s="2">
        <v>8320827</v>
      </c>
      <c r="C1653" t="s">
        <v>1659</v>
      </c>
    </row>
    <row r="1654" spans="1:3">
      <c r="A1654">
        <v>40207</v>
      </c>
      <c r="B1654" s="2">
        <v>8320804</v>
      </c>
      <c r="C1654" t="s">
        <v>1660</v>
      </c>
    </row>
    <row r="1655" spans="1:3">
      <c r="A1655">
        <v>40207</v>
      </c>
      <c r="B1655" s="2">
        <v>8320812</v>
      </c>
      <c r="C1655" t="s">
        <v>1661</v>
      </c>
    </row>
    <row r="1656" spans="1:3">
      <c r="A1656">
        <v>40207</v>
      </c>
      <c r="B1656" s="2">
        <v>8320822</v>
      </c>
      <c r="C1656" t="s">
        <v>1662</v>
      </c>
    </row>
    <row r="1657" spans="1:3">
      <c r="A1657">
        <v>40207</v>
      </c>
      <c r="B1657" s="2">
        <v>8320815</v>
      </c>
      <c r="C1657" t="s">
        <v>1663</v>
      </c>
    </row>
    <row r="1658" spans="1:3">
      <c r="A1658">
        <v>40207</v>
      </c>
      <c r="B1658" s="2">
        <v>8320826</v>
      </c>
      <c r="C1658" t="s">
        <v>1664</v>
      </c>
    </row>
    <row r="1659" spans="1:3">
      <c r="A1659">
        <v>40207</v>
      </c>
      <c r="B1659" s="2">
        <v>8320813</v>
      </c>
      <c r="C1659" t="s">
        <v>1665</v>
      </c>
    </row>
    <row r="1660" spans="1:3">
      <c r="A1660">
        <v>40207</v>
      </c>
      <c r="B1660" s="2">
        <v>8320814</v>
      </c>
      <c r="C1660" t="s">
        <v>1666</v>
      </c>
    </row>
    <row r="1661" spans="1:3">
      <c r="A1661">
        <v>40207</v>
      </c>
      <c r="B1661" s="2">
        <v>8320811</v>
      </c>
      <c r="C1661" t="s">
        <v>1667</v>
      </c>
    </row>
    <row r="1662" spans="1:3">
      <c r="A1662">
        <v>40207</v>
      </c>
      <c r="B1662" s="2">
        <v>8320816</v>
      </c>
      <c r="C1662" t="s">
        <v>1668</v>
      </c>
    </row>
    <row r="1663" spans="1:3">
      <c r="A1663">
        <v>40207</v>
      </c>
      <c r="B1663" s="2">
        <v>8320821</v>
      </c>
      <c r="C1663" t="s">
        <v>1669</v>
      </c>
    </row>
    <row r="1664" spans="1:3">
      <c r="A1664">
        <v>40207</v>
      </c>
      <c r="B1664" s="2">
        <v>8320824</v>
      </c>
      <c r="C1664" t="s">
        <v>1670</v>
      </c>
    </row>
    <row r="1665" spans="1:3">
      <c r="A1665">
        <v>40207</v>
      </c>
      <c r="B1665" s="2">
        <v>8320828</v>
      </c>
      <c r="C1665" t="s">
        <v>1671</v>
      </c>
    </row>
    <row r="1666" spans="1:3">
      <c r="A1666">
        <v>40207</v>
      </c>
      <c r="B1666" s="2">
        <v>8320803</v>
      </c>
      <c r="C1666" t="s">
        <v>1672</v>
      </c>
    </row>
    <row r="1667" spans="1:3">
      <c r="A1667">
        <v>40207</v>
      </c>
      <c r="B1667" s="2">
        <v>8320806</v>
      </c>
      <c r="C1667" t="s">
        <v>1673</v>
      </c>
    </row>
    <row r="1668" spans="1:3">
      <c r="A1668">
        <v>40207</v>
      </c>
      <c r="B1668" s="2">
        <v>8320802</v>
      </c>
      <c r="C1668" t="s">
        <v>1674</v>
      </c>
    </row>
    <row r="1669" spans="1:3">
      <c r="A1669">
        <v>40207</v>
      </c>
      <c r="B1669" s="2">
        <v>8320033</v>
      </c>
      <c r="C1669" t="s">
        <v>1675</v>
      </c>
    </row>
    <row r="1670" spans="1:3">
      <c r="A1670">
        <v>40207</v>
      </c>
      <c r="B1670" s="2">
        <v>8320083</v>
      </c>
      <c r="C1670" t="s">
        <v>1676</v>
      </c>
    </row>
    <row r="1671" spans="1:3">
      <c r="A1671">
        <v>40207</v>
      </c>
      <c r="B1671" s="2">
        <v>8320064</v>
      </c>
      <c r="C1671" t="s">
        <v>1677</v>
      </c>
    </row>
    <row r="1672" spans="1:3">
      <c r="A1672">
        <v>40207</v>
      </c>
      <c r="B1672" s="2">
        <v>8320063</v>
      </c>
      <c r="C1672" t="s">
        <v>1678</v>
      </c>
    </row>
    <row r="1673" spans="1:3">
      <c r="A1673">
        <v>40207</v>
      </c>
      <c r="B1673" s="2">
        <v>8320018</v>
      </c>
      <c r="C1673" t="s">
        <v>1679</v>
      </c>
    </row>
    <row r="1674" spans="1:3">
      <c r="A1674">
        <v>40207</v>
      </c>
      <c r="B1674" s="2">
        <v>8320074</v>
      </c>
      <c r="C1674" t="s">
        <v>1680</v>
      </c>
    </row>
    <row r="1675" spans="1:3">
      <c r="A1675">
        <v>40207</v>
      </c>
      <c r="B1675" s="2">
        <v>8320014</v>
      </c>
      <c r="C1675" t="s">
        <v>1681</v>
      </c>
    </row>
    <row r="1676" spans="1:3">
      <c r="A1676">
        <v>40207</v>
      </c>
      <c r="B1676" s="2">
        <v>8320004</v>
      </c>
      <c r="C1676" t="s">
        <v>1682</v>
      </c>
    </row>
    <row r="1677" spans="1:3">
      <c r="A1677">
        <v>40207</v>
      </c>
      <c r="B1677" s="2">
        <v>8320057</v>
      </c>
      <c r="C1677" t="s">
        <v>1683</v>
      </c>
    </row>
    <row r="1678" spans="1:3">
      <c r="A1678">
        <v>40207</v>
      </c>
      <c r="B1678" s="2">
        <v>8320056</v>
      </c>
      <c r="C1678" t="s">
        <v>1684</v>
      </c>
    </row>
    <row r="1679" spans="1:3">
      <c r="A1679">
        <v>40207</v>
      </c>
      <c r="B1679" s="2">
        <v>8320050</v>
      </c>
      <c r="C1679" t="s">
        <v>1685</v>
      </c>
    </row>
    <row r="1680" spans="1:3">
      <c r="A1680">
        <v>40207</v>
      </c>
      <c r="B1680" s="2">
        <v>8320075</v>
      </c>
      <c r="C1680" t="s">
        <v>1686</v>
      </c>
    </row>
    <row r="1681" spans="1:3">
      <c r="A1681">
        <v>40207</v>
      </c>
      <c r="B1681" s="2">
        <v>8390251</v>
      </c>
      <c r="C1681" t="s">
        <v>1687</v>
      </c>
    </row>
    <row r="1682" spans="1:3">
      <c r="A1682">
        <v>40207</v>
      </c>
      <c r="B1682" s="2">
        <v>8390263</v>
      </c>
      <c r="C1682" t="s">
        <v>1688</v>
      </c>
    </row>
    <row r="1683" spans="1:3">
      <c r="A1683">
        <v>40207</v>
      </c>
      <c r="B1683" s="2">
        <v>8390252</v>
      </c>
      <c r="C1683" t="s">
        <v>1689</v>
      </c>
    </row>
    <row r="1684" spans="1:3">
      <c r="A1684">
        <v>40207</v>
      </c>
      <c r="B1684" s="2">
        <v>8390261</v>
      </c>
      <c r="C1684" t="s">
        <v>1690</v>
      </c>
    </row>
    <row r="1685" spans="1:3">
      <c r="A1685">
        <v>40207</v>
      </c>
      <c r="B1685" s="2">
        <v>8390243</v>
      </c>
      <c r="C1685" t="s">
        <v>1691</v>
      </c>
    </row>
    <row r="1686" spans="1:3">
      <c r="A1686">
        <v>40207</v>
      </c>
      <c r="B1686" s="2">
        <v>8390253</v>
      </c>
      <c r="C1686" t="s">
        <v>1692</v>
      </c>
    </row>
    <row r="1687" spans="1:3">
      <c r="A1687">
        <v>40207</v>
      </c>
      <c r="B1687" s="2">
        <v>8390264</v>
      </c>
      <c r="C1687" t="s">
        <v>1693</v>
      </c>
    </row>
    <row r="1688" spans="1:3">
      <c r="A1688">
        <v>40207</v>
      </c>
      <c r="B1688" s="2">
        <v>8390241</v>
      </c>
      <c r="C1688" t="s">
        <v>1694</v>
      </c>
    </row>
    <row r="1689" spans="1:3">
      <c r="A1689">
        <v>40207</v>
      </c>
      <c r="B1689" s="2">
        <v>8390242</v>
      </c>
      <c r="C1689" t="s">
        <v>1695</v>
      </c>
    </row>
    <row r="1690" spans="1:3">
      <c r="A1690">
        <v>40207</v>
      </c>
      <c r="B1690" s="2">
        <v>8390254</v>
      </c>
      <c r="C1690" t="s">
        <v>1696</v>
      </c>
    </row>
    <row r="1691" spans="1:3">
      <c r="A1691">
        <v>40207</v>
      </c>
      <c r="B1691" s="2">
        <v>8390262</v>
      </c>
      <c r="C1691" t="s">
        <v>1697</v>
      </c>
    </row>
    <row r="1692" spans="1:3">
      <c r="A1692">
        <v>40207</v>
      </c>
      <c r="B1692" s="2">
        <v>8390244</v>
      </c>
      <c r="C1692" t="s">
        <v>1698</v>
      </c>
    </row>
    <row r="1693" spans="1:3">
      <c r="A1693">
        <v>40207</v>
      </c>
      <c r="B1693" s="2">
        <v>8320027</v>
      </c>
      <c r="C1693" t="s">
        <v>1699</v>
      </c>
    </row>
    <row r="1694" spans="1:3">
      <c r="A1694">
        <v>40207</v>
      </c>
      <c r="B1694" s="2">
        <v>8320055</v>
      </c>
      <c r="C1694" t="s">
        <v>1700</v>
      </c>
    </row>
    <row r="1695" spans="1:3">
      <c r="A1695">
        <v>40207</v>
      </c>
      <c r="B1695" s="2">
        <v>8320085</v>
      </c>
      <c r="C1695" t="s">
        <v>1701</v>
      </c>
    </row>
    <row r="1696" spans="1:3">
      <c r="A1696">
        <v>40210</v>
      </c>
      <c r="B1696" s="2">
        <v>8340000</v>
      </c>
      <c r="C1696" t="s">
        <v>1702</v>
      </c>
    </row>
    <row r="1697" spans="1:3">
      <c r="A1697">
        <v>40210</v>
      </c>
      <c r="B1697" s="2">
        <v>8340047</v>
      </c>
      <c r="C1697" t="s">
        <v>1703</v>
      </c>
    </row>
    <row r="1698" spans="1:3">
      <c r="A1698">
        <v>40210</v>
      </c>
      <c r="B1698" s="2">
        <v>8340026</v>
      </c>
      <c r="C1698" t="s">
        <v>1704</v>
      </c>
    </row>
    <row r="1699" spans="1:3">
      <c r="A1699">
        <v>40210</v>
      </c>
      <c r="B1699" s="2">
        <v>8340061</v>
      </c>
      <c r="C1699" t="s">
        <v>1705</v>
      </c>
    </row>
    <row r="1700" spans="1:3">
      <c r="A1700">
        <v>40210</v>
      </c>
      <c r="B1700" s="2">
        <v>8340062</v>
      </c>
      <c r="C1700" t="s">
        <v>1706</v>
      </c>
    </row>
    <row r="1701" spans="1:3">
      <c r="A1701">
        <v>40210</v>
      </c>
      <c r="B1701" s="2">
        <v>8340055</v>
      </c>
      <c r="C1701" t="s">
        <v>1707</v>
      </c>
    </row>
    <row r="1702" spans="1:3">
      <c r="A1702">
        <v>40210</v>
      </c>
      <c r="B1702" s="2">
        <v>8340013</v>
      </c>
      <c r="C1702" t="s">
        <v>1708</v>
      </c>
    </row>
    <row r="1703" spans="1:3">
      <c r="A1703">
        <v>40210</v>
      </c>
      <c r="B1703" s="2">
        <v>8340005</v>
      </c>
      <c r="C1703" t="s">
        <v>1709</v>
      </c>
    </row>
    <row r="1704" spans="1:3">
      <c r="A1704">
        <v>40210</v>
      </c>
      <c r="B1704" s="2">
        <v>8340041</v>
      </c>
      <c r="C1704" t="s">
        <v>1710</v>
      </c>
    </row>
    <row r="1705" spans="1:3">
      <c r="A1705">
        <v>40210</v>
      </c>
      <c r="B1705" s="2">
        <v>8340064</v>
      </c>
      <c r="C1705" t="s">
        <v>1711</v>
      </c>
    </row>
    <row r="1706" spans="1:3">
      <c r="A1706">
        <v>40210</v>
      </c>
      <c r="B1706" s="2">
        <v>8340065</v>
      </c>
      <c r="C1706" t="s">
        <v>1712</v>
      </c>
    </row>
    <row r="1707" spans="1:3">
      <c r="A1707">
        <v>40210</v>
      </c>
      <c r="B1707" s="2">
        <v>8340053</v>
      </c>
      <c r="C1707" t="s">
        <v>1713</v>
      </c>
    </row>
    <row r="1708" spans="1:3">
      <c r="A1708">
        <v>40210</v>
      </c>
      <c r="B1708" s="2">
        <v>8340021</v>
      </c>
      <c r="C1708" t="s">
        <v>1714</v>
      </c>
    </row>
    <row r="1709" spans="1:3">
      <c r="A1709">
        <v>40210</v>
      </c>
      <c r="B1709" s="2">
        <v>8340025</v>
      </c>
      <c r="C1709" t="s">
        <v>1715</v>
      </c>
    </row>
    <row r="1710" spans="1:3">
      <c r="A1710">
        <v>40210</v>
      </c>
      <c r="B1710" s="2">
        <v>8340046</v>
      </c>
      <c r="C1710" t="s">
        <v>1716</v>
      </c>
    </row>
    <row r="1711" spans="1:3">
      <c r="A1711">
        <v>40210</v>
      </c>
      <c r="B1711" s="2">
        <v>8341221</v>
      </c>
      <c r="C1711" t="s">
        <v>1717</v>
      </c>
    </row>
    <row r="1712" spans="1:3">
      <c r="A1712">
        <v>40210</v>
      </c>
      <c r="B1712" s="2">
        <v>8341202</v>
      </c>
      <c r="C1712" t="s">
        <v>1718</v>
      </c>
    </row>
    <row r="1713" spans="1:3">
      <c r="A1713">
        <v>40210</v>
      </c>
      <c r="B1713" s="2">
        <v>8341212</v>
      </c>
      <c r="C1713" t="s">
        <v>1719</v>
      </c>
    </row>
    <row r="1714" spans="1:3">
      <c r="A1714">
        <v>40210</v>
      </c>
      <c r="B1714" s="2">
        <v>8341222</v>
      </c>
      <c r="C1714" t="s">
        <v>1720</v>
      </c>
    </row>
    <row r="1715" spans="1:3">
      <c r="A1715">
        <v>40210</v>
      </c>
      <c r="B1715" s="2">
        <v>8341201</v>
      </c>
      <c r="C1715" t="s">
        <v>1721</v>
      </c>
    </row>
    <row r="1716" spans="1:3">
      <c r="A1716">
        <v>40210</v>
      </c>
      <c r="B1716" s="2">
        <v>8341203</v>
      </c>
      <c r="C1716" t="s">
        <v>1722</v>
      </c>
    </row>
    <row r="1717" spans="1:3">
      <c r="A1717">
        <v>40210</v>
      </c>
      <c r="B1717" s="2">
        <v>8341217</v>
      </c>
      <c r="C1717" t="s">
        <v>1723</v>
      </c>
    </row>
    <row r="1718" spans="1:3">
      <c r="A1718">
        <v>40210</v>
      </c>
      <c r="B1718" s="2">
        <v>8341216</v>
      </c>
      <c r="C1718" t="s">
        <v>1724</v>
      </c>
    </row>
    <row r="1719" spans="1:3">
      <c r="A1719">
        <v>40210</v>
      </c>
      <c r="B1719" s="2">
        <v>8341204</v>
      </c>
      <c r="C1719" t="s">
        <v>1725</v>
      </c>
    </row>
    <row r="1720" spans="1:3">
      <c r="A1720">
        <v>40210</v>
      </c>
      <c r="B1720" s="2">
        <v>8341205</v>
      </c>
      <c r="C1720" t="s">
        <v>1726</v>
      </c>
    </row>
    <row r="1721" spans="1:3">
      <c r="A1721">
        <v>40210</v>
      </c>
      <c r="B1721" s="2">
        <v>8341214</v>
      </c>
      <c r="C1721" t="s">
        <v>1727</v>
      </c>
    </row>
    <row r="1722" spans="1:3">
      <c r="A1722">
        <v>40210</v>
      </c>
      <c r="B1722" s="2">
        <v>8341211</v>
      </c>
      <c r="C1722" t="s">
        <v>1728</v>
      </c>
    </row>
    <row r="1723" spans="1:3">
      <c r="A1723">
        <v>40210</v>
      </c>
      <c r="B1723" s="2">
        <v>8341213</v>
      </c>
      <c r="C1723" t="s">
        <v>1729</v>
      </c>
    </row>
    <row r="1724" spans="1:3">
      <c r="A1724">
        <v>40210</v>
      </c>
      <c r="B1724" s="2">
        <v>8341215</v>
      </c>
      <c r="C1724" t="s">
        <v>1730</v>
      </c>
    </row>
    <row r="1725" spans="1:3">
      <c r="A1725">
        <v>40210</v>
      </c>
      <c r="B1725" s="2">
        <v>8340002</v>
      </c>
      <c r="C1725" t="s">
        <v>1731</v>
      </c>
    </row>
    <row r="1726" spans="1:3">
      <c r="A1726">
        <v>40210</v>
      </c>
      <c r="B1726" s="2">
        <v>8340042</v>
      </c>
      <c r="C1726" t="s">
        <v>1732</v>
      </c>
    </row>
    <row r="1727" spans="1:3">
      <c r="A1727">
        <v>40210</v>
      </c>
      <c r="B1727" s="2">
        <v>8341101</v>
      </c>
      <c r="C1727" t="s">
        <v>1733</v>
      </c>
    </row>
    <row r="1728" spans="1:3">
      <c r="A1728">
        <v>40210</v>
      </c>
      <c r="B1728" s="2">
        <v>8341102</v>
      </c>
      <c r="C1728" t="s">
        <v>1734</v>
      </c>
    </row>
    <row r="1729" spans="1:3">
      <c r="A1729">
        <v>40210</v>
      </c>
      <c r="B1729" s="2">
        <v>8341103</v>
      </c>
      <c r="C1729" t="s">
        <v>1735</v>
      </c>
    </row>
    <row r="1730" spans="1:3">
      <c r="A1730">
        <v>40210</v>
      </c>
      <c r="B1730" s="2">
        <v>8341104</v>
      </c>
      <c r="C1730" t="s">
        <v>1736</v>
      </c>
    </row>
    <row r="1731" spans="1:3">
      <c r="A1731">
        <v>40210</v>
      </c>
      <c r="B1731" s="2">
        <v>8340052</v>
      </c>
      <c r="C1731" t="s">
        <v>1737</v>
      </c>
    </row>
    <row r="1732" spans="1:3">
      <c r="A1732">
        <v>40210</v>
      </c>
      <c r="B1732" s="2">
        <v>8340045</v>
      </c>
      <c r="C1732" t="s">
        <v>1738</v>
      </c>
    </row>
    <row r="1733" spans="1:3">
      <c r="A1733">
        <v>40210</v>
      </c>
      <c r="B1733" s="2">
        <v>8340034</v>
      </c>
      <c r="C1733" t="s">
        <v>1739</v>
      </c>
    </row>
    <row r="1734" spans="1:3">
      <c r="A1734">
        <v>40210</v>
      </c>
      <c r="B1734" s="2">
        <v>8340001</v>
      </c>
      <c r="C1734" t="s">
        <v>1740</v>
      </c>
    </row>
    <row r="1735" spans="1:3">
      <c r="A1735">
        <v>40210</v>
      </c>
      <c r="B1735" s="2">
        <v>8340014</v>
      </c>
      <c r="C1735" t="s">
        <v>1741</v>
      </c>
    </row>
    <row r="1736" spans="1:3">
      <c r="A1736">
        <v>40210</v>
      </c>
      <c r="B1736" s="2">
        <v>8340082</v>
      </c>
      <c r="C1736" t="s">
        <v>1742</v>
      </c>
    </row>
    <row r="1737" spans="1:3">
      <c r="A1737">
        <v>40210</v>
      </c>
      <c r="B1737" s="2">
        <v>8340083</v>
      </c>
      <c r="C1737" t="s">
        <v>1743</v>
      </c>
    </row>
    <row r="1738" spans="1:3">
      <c r="A1738">
        <v>40210</v>
      </c>
      <c r="B1738" s="2">
        <v>8340085</v>
      </c>
      <c r="C1738" t="s">
        <v>1744</v>
      </c>
    </row>
    <row r="1739" spans="1:3">
      <c r="A1739">
        <v>40210</v>
      </c>
      <c r="B1739" s="2">
        <v>8340073</v>
      </c>
      <c r="C1739" t="s">
        <v>1745</v>
      </c>
    </row>
    <row r="1740" spans="1:3">
      <c r="A1740">
        <v>40210</v>
      </c>
      <c r="B1740" s="2">
        <v>8340084</v>
      </c>
      <c r="C1740" t="s">
        <v>1746</v>
      </c>
    </row>
    <row r="1741" spans="1:3">
      <c r="A1741">
        <v>40210</v>
      </c>
      <c r="B1741" s="2">
        <v>8340071</v>
      </c>
      <c r="C1741" t="s">
        <v>1747</v>
      </c>
    </row>
    <row r="1742" spans="1:3">
      <c r="A1742">
        <v>40210</v>
      </c>
      <c r="B1742" s="2">
        <v>8340074</v>
      </c>
      <c r="C1742" t="s">
        <v>1748</v>
      </c>
    </row>
    <row r="1743" spans="1:3">
      <c r="A1743">
        <v>40210</v>
      </c>
      <c r="B1743" s="2">
        <v>8340072</v>
      </c>
      <c r="C1743" t="s">
        <v>1749</v>
      </c>
    </row>
    <row r="1744" spans="1:3">
      <c r="A1744">
        <v>40210</v>
      </c>
      <c r="B1744" s="2">
        <v>8340075</v>
      </c>
      <c r="C1744" t="s">
        <v>1750</v>
      </c>
    </row>
    <row r="1745" spans="1:3">
      <c r="A1745">
        <v>40210</v>
      </c>
      <c r="B1745" s="2">
        <v>8340081</v>
      </c>
      <c r="C1745" t="s">
        <v>1751</v>
      </c>
    </row>
    <row r="1746" spans="1:3">
      <c r="A1746">
        <v>40210</v>
      </c>
      <c r="B1746" s="2">
        <v>8340067</v>
      </c>
      <c r="C1746" t="s">
        <v>1752</v>
      </c>
    </row>
    <row r="1747" spans="1:3">
      <c r="A1747">
        <v>40210</v>
      </c>
      <c r="B1747" s="2">
        <v>8340051</v>
      </c>
      <c r="C1747" t="s">
        <v>1753</v>
      </c>
    </row>
    <row r="1748" spans="1:3">
      <c r="A1748">
        <v>40210</v>
      </c>
      <c r="B1748" s="2">
        <v>8340024</v>
      </c>
      <c r="C1748" t="s">
        <v>1754</v>
      </c>
    </row>
    <row r="1749" spans="1:3">
      <c r="A1749">
        <v>40210</v>
      </c>
      <c r="B1749" s="2">
        <v>8340016</v>
      </c>
      <c r="C1749" t="s">
        <v>1755</v>
      </c>
    </row>
    <row r="1750" spans="1:3">
      <c r="A1750">
        <v>40210</v>
      </c>
      <c r="B1750" s="2">
        <v>8340011</v>
      </c>
      <c r="C1750" t="s">
        <v>1756</v>
      </c>
    </row>
    <row r="1751" spans="1:3">
      <c r="A1751">
        <v>40210</v>
      </c>
      <c r="B1751" s="2">
        <v>8340004</v>
      </c>
      <c r="C1751" t="s">
        <v>1757</v>
      </c>
    </row>
    <row r="1752" spans="1:3">
      <c r="A1752">
        <v>40210</v>
      </c>
      <c r="B1752" s="2">
        <v>8340023</v>
      </c>
      <c r="C1752" t="s">
        <v>1758</v>
      </c>
    </row>
    <row r="1753" spans="1:3">
      <c r="A1753">
        <v>40210</v>
      </c>
      <c r="B1753" s="2">
        <v>8340043</v>
      </c>
      <c r="C1753" t="s">
        <v>1759</v>
      </c>
    </row>
    <row r="1754" spans="1:3">
      <c r="A1754">
        <v>40210</v>
      </c>
      <c r="B1754" s="2">
        <v>8340003</v>
      </c>
      <c r="C1754" t="s">
        <v>1760</v>
      </c>
    </row>
    <row r="1755" spans="1:3">
      <c r="A1755">
        <v>40210</v>
      </c>
      <c r="B1755" s="2">
        <v>8340201</v>
      </c>
      <c r="C1755" t="s">
        <v>1761</v>
      </c>
    </row>
    <row r="1756" spans="1:3">
      <c r="A1756">
        <v>40210</v>
      </c>
      <c r="B1756" s="2">
        <v>8340015</v>
      </c>
      <c r="C1756" t="s">
        <v>1762</v>
      </c>
    </row>
    <row r="1757" spans="1:3">
      <c r="A1757">
        <v>40210</v>
      </c>
      <c r="B1757" s="2">
        <v>8340054</v>
      </c>
      <c r="C1757" t="s">
        <v>1763</v>
      </c>
    </row>
    <row r="1758" spans="1:3">
      <c r="A1758">
        <v>40210</v>
      </c>
      <c r="B1758" s="2">
        <v>8340032</v>
      </c>
      <c r="C1758" t="s">
        <v>1764</v>
      </c>
    </row>
    <row r="1759" spans="1:3">
      <c r="A1759">
        <v>40210</v>
      </c>
      <c r="B1759" s="2">
        <v>8340066</v>
      </c>
      <c r="C1759" t="s">
        <v>1765</v>
      </c>
    </row>
    <row r="1760" spans="1:3">
      <c r="A1760">
        <v>40210</v>
      </c>
      <c r="B1760" s="2">
        <v>8340031</v>
      </c>
      <c r="C1760" t="s">
        <v>1766</v>
      </c>
    </row>
    <row r="1761" spans="1:3">
      <c r="A1761">
        <v>40210</v>
      </c>
      <c r="B1761" s="2">
        <v>8340063</v>
      </c>
      <c r="C1761" t="s">
        <v>1767</v>
      </c>
    </row>
    <row r="1762" spans="1:3">
      <c r="A1762">
        <v>40210</v>
      </c>
      <c r="B1762" s="2">
        <v>8340022</v>
      </c>
      <c r="C1762" t="s">
        <v>1768</v>
      </c>
    </row>
    <row r="1763" spans="1:3">
      <c r="A1763">
        <v>40210</v>
      </c>
      <c r="B1763" s="2">
        <v>8340033</v>
      </c>
      <c r="C1763" t="s">
        <v>1769</v>
      </c>
    </row>
    <row r="1764" spans="1:3">
      <c r="A1764">
        <v>40210</v>
      </c>
      <c r="B1764" s="2">
        <v>8340044</v>
      </c>
      <c r="C1764" t="s">
        <v>1770</v>
      </c>
    </row>
    <row r="1765" spans="1:3">
      <c r="A1765">
        <v>40210</v>
      </c>
      <c r="B1765" s="2">
        <v>8341401</v>
      </c>
      <c r="C1765" t="s">
        <v>1771</v>
      </c>
    </row>
    <row r="1766" spans="1:3">
      <c r="A1766">
        <v>40210</v>
      </c>
      <c r="B1766" s="2">
        <v>8341402</v>
      </c>
      <c r="C1766" t="s">
        <v>1772</v>
      </c>
    </row>
    <row r="1767" spans="1:3">
      <c r="A1767">
        <v>40210</v>
      </c>
      <c r="B1767" s="2">
        <v>8340012</v>
      </c>
      <c r="C1767" t="s">
        <v>1773</v>
      </c>
    </row>
    <row r="1768" spans="1:3">
      <c r="A1768">
        <v>40210</v>
      </c>
      <c r="B1768" s="2">
        <v>8340006</v>
      </c>
      <c r="C1768" t="s">
        <v>1774</v>
      </c>
    </row>
    <row r="1769" spans="1:3">
      <c r="A1769">
        <v>40211</v>
      </c>
      <c r="B1769" s="2">
        <v>8330000</v>
      </c>
      <c r="C1769" t="s">
        <v>1775</v>
      </c>
    </row>
    <row r="1770" spans="1:3">
      <c r="A1770">
        <v>40211</v>
      </c>
      <c r="B1770" s="2">
        <v>8330041</v>
      </c>
      <c r="C1770" t="s">
        <v>1776</v>
      </c>
    </row>
    <row r="1771" spans="1:3">
      <c r="A1771">
        <v>40211</v>
      </c>
      <c r="B1771" s="2">
        <v>8330001</v>
      </c>
      <c r="C1771" t="s">
        <v>1777</v>
      </c>
    </row>
    <row r="1772" spans="1:3">
      <c r="A1772">
        <v>40211</v>
      </c>
      <c r="B1772" s="2">
        <v>8330046</v>
      </c>
      <c r="C1772" t="s">
        <v>1778</v>
      </c>
    </row>
    <row r="1773" spans="1:3">
      <c r="A1773">
        <v>40211</v>
      </c>
      <c r="B1773" s="2">
        <v>8330014</v>
      </c>
      <c r="C1773" t="s">
        <v>1779</v>
      </c>
    </row>
    <row r="1774" spans="1:3">
      <c r="A1774">
        <v>40211</v>
      </c>
      <c r="B1774" s="2">
        <v>8330026</v>
      </c>
      <c r="C1774" t="s">
        <v>1780</v>
      </c>
    </row>
    <row r="1775" spans="1:3">
      <c r="A1775">
        <v>40211</v>
      </c>
      <c r="B1775" s="2">
        <v>8330033</v>
      </c>
      <c r="C1775" t="s">
        <v>1781</v>
      </c>
    </row>
    <row r="1776" spans="1:3">
      <c r="A1776">
        <v>40211</v>
      </c>
      <c r="B1776" s="2">
        <v>8330013</v>
      </c>
      <c r="C1776" t="s">
        <v>1782</v>
      </c>
    </row>
    <row r="1777" spans="1:3">
      <c r="A1777">
        <v>40211</v>
      </c>
      <c r="B1777" s="2">
        <v>8330011</v>
      </c>
      <c r="C1777" t="s">
        <v>1783</v>
      </c>
    </row>
    <row r="1778" spans="1:3">
      <c r="A1778">
        <v>40211</v>
      </c>
      <c r="B1778" s="2">
        <v>8330055</v>
      </c>
      <c r="C1778" t="s">
        <v>1784</v>
      </c>
    </row>
    <row r="1779" spans="1:3">
      <c r="A1779">
        <v>40211</v>
      </c>
      <c r="B1779" s="2">
        <v>8330054</v>
      </c>
      <c r="C1779" t="s">
        <v>1785</v>
      </c>
    </row>
    <row r="1780" spans="1:3">
      <c r="A1780">
        <v>40211</v>
      </c>
      <c r="B1780" s="2">
        <v>8330035</v>
      </c>
      <c r="C1780" t="s">
        <v>1786</v>
      </c>
    </row>
    <row r="1781" spans="1:3">
      <c r="A1781">
        <v>40211</v>
      </c>
      <c r="B1781" s="2">
        <v>8330045</v>
      </c>
      <c r="C1781" t="s">
        <v>1787</v>
      </c>
    </row>
    <row r="1782" spans="1:3">
      <c r="A1782">
        <v>40211</v>
      </c>
      <c r="B1782" s="2">
        <v>8330037</v>
      </c>
      <c r="C1782" t="s">
        <v>1788</v>
      </c>
    </row>
    <row r="1783" spans="1:3">
      <c r="A1783">
        <v>40211</v>
      </c>
      <c r="B1783" s="2">
        <v>8330017</v>
      </c>
      <c r="C1783" t="s">
        <v>1789</v>
      </c>
    </row>
    <row r="1784" spans="1:3">
      <c r="A1784">
        <v>40211</v>
      </c>
      <c r="B1784" s="2">
        <v>8330034</v>
      </c>
      <c r="C1784" t="s">
        <v>1790</v>
      </c>
    </row>
    <row r="1785" spans="1:3">
      <c r="A1785">
        <v>40211</v>
      </c>
      <c r="B1785" s="2">
        <v>8330021</v>
      </c>
      <c r="C1785" t="s">
        <v>1791</v>
      </c>
    </row>
    <row r="1786" spans="1:3">
      <c r="A1786">
        <v>40211</v>
      </c>
      <c r="B1786" s="2">
        <v>8330043</v>
      </c>
      <c r="C1786" t="s">
        <v>1792</v>
      </c>
    </row>
    <row r="1787" spans="1:3">
      <c r="A1787">
        <v>40211</v>
      </c>
      <c r="B1787" s="2">
        <v>8330006</v>
      </c>
      <c r="C1787" t="s">
        <v>1793</v>
      </c>
    </row>
    <row r="1788" spans="1:3">
      <c r="A1788">
        <v>40211</v>
      </c>
      <c r="B1788" s="2">
        <v>8330036</v>
      </c>
      <c r="C1788" t="s">
        <v>1794</v>
      </c>
    </row>
    <row r="1789" spans="1:3">
      <c r="A1789">
        <v>40211</v>
      </c>
      <c r="B1789" s="2">
        <v>8330052</v>
      </c>
      <c r="C1789" t="s">
        <v>1795</v>
      </c>
    </row>
    <row r="1790" spans="1:3">
      <c r="A1790">
        <v>40211</v>
      </c>
      <c r="B1790" s="2">
        <v>8330015</v>
      </c>
      <c r="C1790" t="s">
        <v>1796</v>
      </c>
    </row>
    <row r="1791" spans="1:3">
      <c r="A1791">
        <v>40211</v>
      </c>
      <c r="B1791" s="2">
        <v>8330016</v>
      </c>
      <c r="C1791" t="s">
        <v>1797</v>
      </c>
    </row>
    <row r="1792" spans="1:3">
      <c r="A1792">
        <v>40211</v>
      </c>
      <c r="B1792" s="2">
        <v>8330007</v>
      </c>
      <c r="C1792" t="s">
        <v>1798</v>
      </c>
    </row>
    <row r="1793" spans="1:3">
      <c r="A1793">
        <v>40211</v>
      </c>
      <c r="B1793" s="2">
        <v>8330004</v>
      </c>
      <c r="C1793" t="s">
        <v>1799</v>
      </c>
    </row>
    <row r="1794" spans="1:3">
      <c r="A1794">
        <v>40211</v>
      </c>
      <c r="B1794" s="2">
        <v>8330051</v>
      </c>
      <c r="C1794" t="s">
        <v>1800</v>
      </c>
    </row>
    <row r="1795" spans="1:3">
      <c r="A1795">
        <v>40211</v>
      </c>
      <c r="B1795" s="2">
        <v>8330044</v>
      </c>
      <c r="C1795" t="s">
        <v>1801</v>
      </c>
    </row>
    <row r="1796" spans="1:3">
      <c r="A1796">
        <v>40211</v>
      </c>
      <c r="B1796" s="2">
        <v>8330022</v>
      </c>
      <c r="C1796" t="s">
        <v>1802</v>
      </c>
    </row>
    <row r="1797" spans="1:3">
      <c r="A1797">
        <v>40211</v>
      </c>
      <c r="B1797" s="2">
        <v>8330025</v>
      </c>
      <c r="C1797" t="s">
        <v>1803</v>
      </c>
    </row>
    <row r="1798" spans="1:3">
      <c r="A1798">
        <v>40211</v>
      </c>
      <c r="B1798" s="2">
        <v>8330024</v>
      </c>
      <c r="C1798" t="s">
        <v>1804</v>
      </c>
    </row>
    <row r="1799" spans="1:3">
      <c r="A1799">
        <v>40211</v>
      </c>
      <c r="B1799" s="2">
        <v>8330042</v>
      </c>
      <c r="C1799" t="s">
        <v>1805</v>
      </c>
    </row>
    <row r="1800" spans="1:3">
      <c r="A1800">
        <v>40211</v>
      </c>
      <c r="B1800" s="2">
        <v>8330005</v>
      </c>
      <c r="C1800" t="s">
        <v>1806</v>
      </c>
    </row>
    <row r="1801" spans="1:3">
      <c r="A1801">
        <v>40211</v>
      </c>
      <c r="B1801" s="2">
        <v>8330053</v>
      </c>
      <c r="C1801" t="s">
        <v>1807</v>
      </c>
    </row>
    <row r="1802" spans="1:3">
      <c r="A1802">
        <v>40211</v>
      </c>
      <c r="B1802" s="2">
        <v>8330032</v>
      </c>
      <c r="C1802" t="s">
        <v>1808</v>
      </c>
    </row>
    <row r="1803" spans="1:3">
      <c r="A1803">
        <v>40211</v>
      </c>
      <c r="B1803" s="2">
        <v>8330003</v>
      </c>
      <c r="C1803" t="s">
        <v>1809</v>
      </c>
    </row>
    <row r="1804" spans="1:3">
      <c r="A1804">
        <v>40211</v>
      </c>
      <c r="B1804" s="2">
        <v>8330056</v>
      </c>
      <c r="C1804" t="s">
        <v>1810</v>
      </c>
    </row>
    <row r="1805" spans="1:3">
      <c r="A1805">
        <v>40211</v>
      </c>
      <c r="B1805" s="2">
        <v>8330002</v>
      </c>
      <c r="C1805" t="s">
        <v>1811</v>
      </c>
    </row>
    <row r="1806" spans="1:3">
      <c r="A1806">
        <v>40211</v>
      </c>
      <c r="B1806" s="2">
        <v>8330023</v>
      </c>
      <c r="C1806" t="s">
        <v>1812</v>
      </c>
    </row>
    <row r="1807" spans="1:3">
      <c r="A1807">
        <v>40211</v>
      </c>
      <c r="B1807" s="2">
        <v>8330027</v>
      </c>
      <c r="C1807" t="s">
        <v>1813</v>
      </c>
    </row>
    <row r="1808" spans="1:3">
      <c r="A1808">
        <v>40211</v>
      </c>
      <c r="B1808" s="2">
        <v>8330012</v>
      </c>
      <c r="C1808" t="s">
        <v>1814</v>
      </c>
    </row>
    <row r="1809" spans="1:3">
      <c r="A1809">
        <v>40211</v>
      </c>
      <c r="B1809" s="2">
        <v>8330031</v>
      </c>
      <c r="C1809" t="s">
        <v>1815</v>
      </c>
    </row>
    <row r="1810" spans="1:3">
      <c r="A1810">
        <v>40211</v>
      </c>
      <c r="B1810" s="2">
        <v>8330047</v>
      </c>
      <c r="C1810" t="s">
        <v>1816</v>
      </c>
    </row>
    <row r="1811" spans="1:3">
      <c r="A1811">
        <v>40212</v>
      </c>
      <c r="B1811" s="2">
        <v>8310000</v>
      </c>
      <c r="C1811" t="s">
        <v>1817</v>
      </c>
    </row>
    <row r="1812" spans="1:3">
      <c r="A1812">
        <v>40212</v>
      </c>
      <c r="B1812" s="2">
        <v>8310031</v>
      </c>
      <c r="C1812" t="s">
        <v>1818</v>
      </c>
    </row>
    <row r="1813" spans="1:3">
      <c r="A1813">
        <v>40212</v>
      </c>
      <c r="B1813" s="2">
        <v>8310004</v>
      </c>
      <c r="C1813" t="s">
        <v>1819</v>
      </c>
    </row>
    <row r="1814" spans="1:3">
      <c r="A1814">
        <v>40212</v>
      </c>
      <c r="B1814" s="2">
        <v>8310045</v>
      </c>
      <c r="C1814" t="s">
        <v>1820</v>
      </c>
    </row>
    <row r="1815" spans="1:3">
      <c r="A1815">
        <v>40212</v>
      </c>
      <c r="B1815" s="2">
        <v>8310021</v>
      </c>
      <c r="C1815" t="s">
        <v>1821</v>
      </c>
    </row>
    <row r="1816" spans="1:3">
      <c r="A1816">
        <v>40212</v>
      </c>
      <c r="B1816" s="2">
        <v>8310027</v>
      </c>
      <c r="C1816" t="s">
        <v>1822</v>
      </c>
    </row>
    <row r="1817" spans="1:3">
      <c r="A1817">
        <v>40212</v>
      </c>
      <c r="B1817" s="2">
        <v>8310024</v>
      </c>
      <c r="C1817" t="s">
        <v>1823</v>
      </c>
    </row>
    <row r="1818" spans="1:3">
      <c r="A1818">
        <v>40212</v>
      </c>
      <c r="B1818" s="2">
        <v>8310008</v>
      </c>
      <c r="C1818" t="s">
        <v>1824</v>
      </c>
    </row>
    <row r="1819" spans="1:3">
      <c r="A1819">
        <v>40212</v>
      </c>
      <c r="B1819" s="2">
        <v>8310012</v>
      </c>
      <c r="C1819" t="s">
        <v>1825</v>
      </c>
    </row>
    <row r="1820" spans="1:3">
      <c r="A1820">
        <v>40212</v>
      </c>
      <c r="B1820" s="2">
        <v>8310032</v>
      </c>
      <c r="C1820" t="s">
        <v>1826</v>
      </c>
    </row>
    <row r="1821" spans="1:3">
      <c r="A1821">
        <v>40212</v>
      </c>
      <c r="B1821" s="2">
        <v>8310042</v>
      </c>
      <c r="C1821" t="s">
        <v>1827</v>
      </c>
    </row>
    <row r="1822" spans="1:3">
      <c r="A1822">
        <v>40212</v>
      </c>
      <c r="B1822" s="2">
        <v>8310002</v>
      </c>
      <c r="C1822" t="s">
        <v>1828</v>
      </c>
    </row>
    <row r="1823" spans="1:3">
      <c r="A1823">
        <v>40212</v>
      </c>
      <c r="B1823" s="2">
        <v>8310028</v>
      </c>
      <c r="C1823" t="s">
        <v>1829</v>
      </c>
    </row>
    <row r="1824" spans="1:3">
      <c r="A1824">
        <v>40212</v>
      </c>
      <c r="B1824" s="2">
        <v>8310041</v>
      </c>
      <c r="C1824" t="s">
        <v>1830</v>
      </c>
    </row>
    <row r="1825" spans="1:3">
      <c r="A1825">
        <v>40212</v>
      </c>
      <c r="B1825" s="2">
        <v>8310025</v>
      </c>
      <c r="C1825" t="s">
        <v>1831</v>
      </c>
    </row>
    <row r="1826" spans="1:3">
      <c r="A1826">
        <v>40212</v>
      </c>
      <c r="B1826" s="2">
        <v>8310016</v>
      </c>
      <c r="C1826" t="s">
        <v>1832</v>
      </c>
    </row>
    <row r="1827" spans="1:3">
      <c r="A1827">
        <v>40212</v>
      </c>
      <c r="B1827" s="2">
        <v>8310001</v>
      </c>
      <c r="C1827" t="s">
        <v>1833</v>
      </c>
    </row>
    <row r="1828" spans="1:3">
      <c r="A1828">
        <v>40212</v>
      </c>
      <c r="B1828" s="2">
        <v>8310022</v>
      </c>
      <c r="C1828" t="s">
        <v>1834</v>
      </c>
    </row>
    <row r="1829" spans="1:3">
      <c r="A1829">
        <v>40212</v>
      </c>
      <c r="B1829" s="2">
        <v>8310011</v>
      </c>
      <c r="C1829" t="s">
        <v>1835</v>
      </c>
    </row>
    <row r="1830" spans="1:3">
      <c r="A1830">
        <v>40212</v>
      </c>
      <c r="B1830" s="2">
        <v>8310017</v>
      </c>
      <c r="C1830" t="s">
        <v>1836</v>
      </c>
    </row>
    <row r="1831" spans="1:3">
      <c r="A1831">
        <v>40212</v>
      </c>
      <c r="B1831" s="2">
        <v>8310023</v>
      </c>
      <c r="C1831" t="s">
        <v>1837</v>
      </c>
    </row>
    <row r="1832" spans="1:3">
      <c r="A1832">
        <v>40212</v>
      </c>
      <c r="B1832" s="2">
        <v>8310043</v>
      </c>
      <c r="C1832" t="s">
        <v>1838</v>
      </c>
    </row>
    <row r="1833" spans="1:3">
      <c r="A1833">
        <v>40212</v>
      </c>
      <c r="B1833" s="2">
        <v>8310035</v>
      </c>
      <c r="C1833" t="s">
        <v>1839</v>
      </c>
    </row>
    <row r="1834" spans="1:3">
      <c r="A1834">
        <v>40212</v>
      </c>
      <c r="B1834" s="2">
        <v>8310007</v>
      </c>
      <c r="C1834" t="s">
        <v>1840</v>
      </c>
    </row>
    <row r="1835" spans="1:3">
      <c r="A1835">
        <v>40212</v>
      </c>
      <c r="B1835" s="2">
        <v>8310014</v>
      </c>
      <c r="C1835" t="s">
        <v>1841</v>
      </c>
    </row>
    <row r="1836" spans="1:3">
      <c r="A1836">
        <v>40212</v>
      </c>
      <c r="B1836" s="2">
        <v>8310006</v>
      </c>
      <c r="C1836" t="s">
        <v>1842</v>
      </c>
    </row>
    <row r="1837" spans="1:3">
      <c r="A1837">
        <v>40212</v>
      </c>
      <c r="B1837" s="2">
        <v>8310013</v>
      </c>
      <c r="C1837" t="s">
        <v>1843</v>
      </c>
    </row>
    <row r="1838" spans="1:3">
      <c r="A1838">
        <v>40212</v>
      </c>
      <c r="B1838" s="2">
        <v>8310033</v>
      </c>
      <c r="C1838" t="s">
        <v>1844</v>
      </c>
    </row>
    <row r="1839" spans="1:3">
      <c r="A1839">
        <v>40212</v>
      </c>
      <c r="B1839" s="2">
        <v>8310034</v>
      </c>
      <c r="C1839" t="s">
        <v>1845</v>
      </c>
    </row>
    <row r="1840" spans="1:3">
      <c r="A1840">
        <v>40212</v>
      </c>
      <c r="B1840" s="2">
        <v>8310044</v>
      </c>
      <c r="C1840" t="s">
        <v>1846</v>
      </c>
    </row>
    <row r="1841" spans="1:3">
      <c r="A1841">
        <v>40212</v>
      </c>
      <c r="B1841" s="2">
        <v>8310015</v>
      </c>
      <c r="C1841" t="s">
        <v>1847</v>
      </c>
    </row>
    <row r="1842" spans="1:3">
      <c r="A1842">
        <v>40212</v>
      </c>
      <c r="B1842" s="2">
        <v>8310026</v>
      </c>
      <c r="C1842" t="s">
        <v>1848</v>
      </c>
    </row>
    <row r="1843" spans="1:3">
      <c r="A1843">
        <v>40212</v>
      </c>
      <c r="B1843" s="2">
        <v>8310005</v>
      </c>
      <c r="C1843" t="s">
        <v>1849</v>
      </c>
    </row>
    <row r="1844" spans="1:3">
      <c r="A1844">
        <v>40212</v>
      </c>
      <c r="B1844" s="2">
        <v>8310003</v>
      </c>
      <c r="C1844" t="s">
        <v>1850</v>
      </c>
    </row>
    <row r="1845" spans="1:3">
      <c r="A1845">
        <v>40213</v>
      </c>
      <c r="B1845" s="2">
        <v>8240000</v>
      </c>
      <c r="C1845" t="s">
        <v>1851</v>
      </c>
    </row>
    <row r="1846" spans="1:3">
      <c r="A1846">
        <v>40213</v>
      </c>
      <c r="B1846" s="2">
        <v>8240044</v>
      </c>
      <c r="C1846" t="s">
        <v>1852</v>
      </c>
    </row>
    <row r="1847" spans="1:3">
      <c r="A1847">
        <v>40213</v>
      </c>
      <c r="B1847" s="2">
        <v>8240034</v>
      </c>
      <c r="C1847" t="s">
        <v>1853</v>
      </c>
    </row>
    <row r="1848" spans="1:3">
      <c r="A1848">
        <v>40213</v>
      </c>
      <c r="B1848" s="2">
        <v>8240022</v>
      </c>
      <c r="C1848" t="s">
        <v>1854</v>
      </c>
    </row>
    <row r="1849" spans="1:3">
      <c r="A1849">
        <v>40213</v>
      </c>
      <c r="B1849" s="2">
        <v>8240018</v>
      </c>
      <c r="C1849" t="s">
        <v>1855</v>
      </c>
    </row>
    <row r="1850" spans="1:3">
      <c r="A1850">
        <v>40213</v>
      </c>
      <c r="B1850" s="2">
        <v>8240045</v>
      </c>
      <c r="C1850" t="s">
        <v>1856</v>
      </c>
    </row>
    <row r="1851" spans="1:3">
      <c r="A1851">
        <v>40213</v>
      </c>
      <c r="B1851" s="2">
        <v>8240041</v>
      </c>
      <c r="C1851" t="s">
        <v>1857</v>
      </c>
    </row>
    <row r="1852" spans="1:3">
      <c r="A1852">
        <v>40213</v>
      </c>
      <c r="B1852" s="2">
        <v>8240003</v>
      </c>
      <c r="C1852" t="s">
        <v>1858</v>
      </c>
    </row>
    <row r="1853" spans="1:3">
      <c r="A1853">
        <v>40213</v>
      </c>
      <c r="B1853" s="2">
        <v>8240058</v>
      </c>
      <c r="C1853" t="s">
        <v>1859</v>
      </c>
    </row>
    <row r="1854" spans="1:3">
      <c r="A1854">
        <v>40213</v>
      </c>
      <c r="B1854" s="2">
        <v>8240004</v>
      </c>
      <c r="C1854" t="s">
        <v>1860</v>
      </c>
    </row>
    <row r="1855" spans="1:3">
      <c r="A1855">
        <v>40213</v>
      </c>
      <c r="B1855" s="2">
        <v>8240052</v>
      </c>
      <c r="C1855" t="s">
        <v>1861</v>
      </c>
    </row>
    <row r="1856" spans="1:3">
      <c r="A1856">
        <v>40213</v>
      </c>
      <c r="B1856" s="2">
        <v>8240064</v>
      </c>
      <c r="C1856" t="s">
        <v>1862</v>
      </c>
    </row>
    <row r="1857" spans="1:3">
      <c r="A1857">
        <v>40213</v>
      </c>
      <c r="B1857" s="2">
        <v>8240055</v>
      </c>
      <c r="C1857" t="s">
        <v>1863</v>
      </c>
    </row>
    <row r="1858" spans="1:3">
      <c r="A1858">
        <v>40213</v>
      </c>
      <c r="B1858" s="2">
        <v>8240033</v>
      </c>
      <c r="C1858" t="s">
        <v>1864</v>
      </c>
    </row>
    <row r="1859" spans="1:3">
      <c r="A1859">
        <v>40213</v>
      </c>
      <c r="B1859" s="2">
        <v>8240001</v>
      </c>
      <c r="C1859" t="s">
        <v>1865</v>
      </c>
    </row>
    <row r="1860" spans="1:3">
      <c r="A1860">
        <v>40213</v>
      </c>
      <c r="B1860" s="2">
        <v>8240061</v>
      </c>
      <c r="C1860" t="s">
        <v>1866</v>
      </c>
    </row>
    <row r="1861" spans="1:3">
      <c r="A1861">
        <v>40213</v>
      </c>
      <c r="B1861" s="2">
        <v>8240013</v>
      </c>
      <c r="C1861" t="s">
        <v>1867</v>
      </c>
    </row>
    <row r="1862" spans="1:3">
      <c r="A1862">
        <v>40213</v>
      </c>
      <c r="B1862" s="2">
        <v>8240051</v>
      </c>
      <c r="C1862" t="s">
        <v>1868</v>
      </c>
    </row>
    <row r="1863" spans="1:3">
      <c r="A1863">
        <v>40213</v>
      </c>
      <c r="B1863" s="2">
        <v>8240076</v>
      </c>
      <c r="C1863" t="s">
        <v>1869</v>
      </c>
    </row>
    <row r="1864" spans="1:3">
      <c r="A1864">
        <v>40213</v>
      </c>
      <c r="B1864" s="2">
        <v>8240062</v>
      </c>
      <c r="C1864" t="s">
        <v>1870</v>
      </c>
    </row>
    <row r="1865" spans="1:3">
      <c r="A1865">
        <v>40213</v>
      </c>
      <c r="B1865" s="2">
        <v>8240054</v>
      </c>
      <c r="C1865" t="s">
        <v>1871</v>
      </c>
    </row>
    <row r="1866" spans="1:3">
      <c r="A1866">
        <v>40213</v>
      </c>
      <c r="B1866" s="2">
        <v>8240007</v>
      </c>
      <c r="C1866" t="s">
        <v>1872</v>
      </c>
    </row>
    <row r="1867" spans="1:3">
      <c r="A1867">
        <v>40213</v>
      </c>
      <c r="B1867" s="2">
        <v>8240072</v>
      </c>
      <c r="C1867" t="s">
        <v>1873</v>
      </c>
    </row>
    <row r="1868" spans="1:3">
      <c r="A1868">
        <v>40213</v>
      </c>
      <c r="B1868" s="2">
        <v>8240078</v>
      </c>
      <c r="C1868" t="s">
        <v>1874</v>
      </c>
    </row>
    <row r="1869" spans="1:3">
      <c r="A1869">
        <v>40213</v>
      </c>
      <c r="B1869" s="2">
        <v>8240027</v>
      </c>
      <c r="C1869" t="s">
        <v>1875</v>
      </c>
    </row>
    <row r="1870" spans="1:3">
      <c r="A1870">
        <v>40213</v>
      </c>
      <c r="B1870" s="2">
        <v>8240048</v>
      </c>
      <c r="C1870" t="s">
        <v>1876</v>
      </c>
    </row>
    <row r="1871" spans="1:3">
      <c r="A1871">
        <v>40213</v>
      </c>
      <c r="B1871" s="2">
        <v>8240005</v>
      </c>
      <c r="C1871" t="s">
        <v>1877</v>
      </c>
    </row>
    <row r="1872" spans="1:3">
      <c r="A1872">
        <v>40213</v>
      </c>
      <c r="B1872" s="2">
        <v>8240065</v>
      </c>
      <c r="C1872" t="s">
        <v>1878</v>
      </c>
    </row>
    <row r="1873" spans="1:3">
      <c r="A1873">
        <v>40213</v>
      </c>
      <c r="B1873" s="2">
        <v>8240028</v>
      </c>
      <c r="C1873" t="s">
        <v>1879</v>
      </c>
    </row>
    <row r="1874" spans="1:3">
      <c r="A1874">
        <v>40213</v>
      </c>
      <c r="B1874" s="2">
        <v>8240047</v>
      </c>
      <c r="C1874" t="s">
        <v>1880</v>
      </c>
    </row>
    <row r="1875" spans="1:3">
      <c r="A1875">
        <v>40213</v>
      </c>
      <c r="B1875" s="2">
        <v>8240074</v>
      </c>
      <c r="C1875" t="s">
        <v>1881</v>
      </c>
    </row>
    <row r="1876" spans="1:3">
      <c r="A1876">
        <v>40213</v>
      </c>
      <c r="B1876" s="2">
        <v>8240016</v>
      </c>
      <c r="C1876" t="s">
        <v>1882</v>
      </c>
    </row>
    <row r="1877" spans="1:3">
      <c r="A1877">
        <v>40213</v>
      </c>
      <c r="B1877" s="2">
        <v>8240042</v>
      </c>
      <c r="C1877" t="s">
        <v>1883</v>
      </c>
    </row>
    <row r="1878" spans="1:3">
      <c r="A1878">
        <v>40213</v>
      </c>
      <c r="B1878" s="2">
        <v>8240026</v>
      </c>
      <c r="C1878" t="s">
        <v>1884</v>
      </c>
    </row>
    <row r="1879" spans="1:3">
      <c r="A1879">
        <v>40213</v>
      </c>
      <c r="B1879" s="2">
        <v>8240071</v>
      </c>
      <c r="C1879" t="s">
        <v>1885</v>
      </c>
    </row>
    <row r="1880" spans="1:3">
      <c r="A1880">
        <v>40213</v>
      </c>
      <c r="B1880" s="2">
        <v>8240053</v>
      </c>
      <c r="C1880" t="s">
        <v>1886</v>
      </c>
    </row>
    <row r="1881" spans="1:3">
      <c r="A1881">
        <v>40213</v>
      </c>
      <c r="B1881" s="2">
        <v>8240063</v>
      </c>
      <c r="C1881" t="s">
        <v>1887</v>
      </c>
    </row>
    <row r="1882" spans="1:3">
      <c r="A1882">
        <v>40213</v>
      </c>
      <c r="B1882" s="2">
        <v>8240014</v>
      </c>
      <c r="C1882" t="s">
        <v>1888</v>
      </c>
    </row>
    <row r="1883" spans="1:3">
      <c r="A1883">
        <v>40213</v>
      </c>
      <c r="B1883" s="2">
        <v>8240075</v>
      </c>
      <c r="C1883" t="s">
        <v>1889</v>
      </c>
    </row>
    <row r="1884" spans="1:3">
      <c r="A1884">
        <v>40213</v>
      </c>
      <c r="B1884" s="2">
        <v>8240038</v>
      </c>
      <c r="C1884" t="s">
        <v>1890</v>
      </c>
    </row>
    <row r="1885" spans="1:3">
      <c r="A1885">
        <v>40213</v>
      </c>
      <c r="B1885" s="2">
        <v>8240046</v>
      </c>
      <c r="C1885" t="s">
        <v>1891</v>
      </c>
    </row>
    <row r="1886" spans="1:3">
      <c r="A1886">
        <v>40213</v>
      </c>
      <c r="B1886" s="2">
        <v>8240031</v>
      </c>
      <c r="C1886" t="s">
        <v>1892</v>
      </c>
    </row>
    <row r="1887" spans="1:3">
      <c r="A1887">
        <v>40213</v>
      </c>
      <c r="B1887" s="2">
        <v>8240077</v>
      </c>
      <c r="C1887" t="s">
        <v>1893</v>
      </c>
    </row>
    <row r="1888" spans="1:3">
      <c r="A1888">
        <v>40213</v>
      </c>
      <c r="B1888" s="2">
        <v>8240068</v>
      </c>
      <c r="C1888" t="s">
        <v>1894</v>
      </c>
    </row>
    <row r="1889" spans="1:3">
      <c r="A1889">
        <v>40213</v>
      </c>
      <c r="B1889" s="2">
        <v>8240021</v>
      </c>
      <c r="C1889" t="s">
        <v>1895</v>
      </c>
    </row>
    <row r="1890" spans="1:3">
      <c r="A1890">
        <v>40213</v>
      </c>
      <c r="B1890" s="2">
        <v>8240035</v>
      </c>
      <c r="C1890" t="s">
        <v>1896</v>
      </c>
    </row>
    <row r="1891" spans="1:3">
      <c r="A1891">
        <v>40213</v>
      </c>
      <c r="B1891" s="2">
        <v>8240002</v>
      </c>
      <c r="C1891" t="s">
        <v>1897</v>
      </c>
    </row>
    <row r="1892" spans="1:3">
      <c r="A1892">
        <v>40213</v>
      </c>
      <c r="B1892" s="2">
        <v>8240025</v>
      </c>
      <c r="C1892" t="s">
        <v>1898</v>
      </c>
    </row>
    <row r="1893" spans="1:3">
      <c r="A1893">
        <v>40213</v>
      </c>
      <c r="B1893" s="2">
        <v>8240049</v>
      </c>
      <c r="C1893" t="s">
        <v>1899</v>
      </c>
    </row>
    <row r="1894" spans="1:3">
      <c r="A1894">
        <v>40213</v>
      </c>
      <c r="B1894" s="2">
        <v>8240073</v>
      </c>
      <c r="C1894" t="s">
        <v>1900</v>
      </c>
    </row>
    <row r="1895" spans="1:3">
      <c r="A1895">
        <v>40213</v>
      </c>
      <c r="B1895" s="2">
        <v>8240024</v>
      </c>
      <c r="C1895" t="s">
        <v>1901</v>
      </c>
    </row>
    <row r="1896" spans="1:3">
      <c r="A1896">
        <v>40213</v>
      </c>
      <c r="B1896" s="2">
        <v>8240067</v>
      </c>
      <c r="C1896" t="s">
        <v>1902</v>
      </c>
    </row>
    <row r="1897" spans="1:3">
      <c r="A1897">
        <v>40213</v>
      </c>
      <c r="B1897" s="2">
        <v>8240012</v>
      </c>
      <c r="C1897" t="s">
        <v>1903</v>
      </c>
    </row>
    <row r="1898" spans="1:3">
      <c r="A1898">
        <v>40213</v>
      </c>
      <c r="B1898" s="2">
        <v>8240056</v>
      </c>
      <c r="C1898" t="s">
        <v>1904</v>
      </c>
    </row>
    <row r="1899" spans="1:3">
      <c r="A1899">
        <v>40213</v>
      </c>
      <c r="B1899" s="2">
        <v>8240017</v>
      </c>
      <c r="C1899" t="s">
        <v>1905</v>
      </c>
    </row>
    <row r="1900" spans="1:3">
      <c r="A1900">
        <v>40213</v>
      </c>
      <c r="B1900" s="2">
        <v>8240023</v>
      </c>
      <c r="C1900" t="s">
        <v>1906</v>
      </c>
    </row>
    <row r="1901" spans="1:3">
      <c r="A1901">
        <v>40213</v>
      </c>
      <c r="B1901" s="2">
        <v>8240036</v>
      </c>
      <c r="C1901" t="s">
        <v>1907</v>
      </c>
    </row>
    <row r="1902" spans="1:3">
      <c r="A1902">
        <v>40213</v>
      </c>
      <c r="B1902" s="2">
        <v>8240032</v>
      </c>
      <c r="C1902" t="s">
        <v>1908</v>
      </c>
    </row>
    <row r="1903" spans="1:3">
      <c r="A1903">
        <v>40213</v>
      </c>
      <c r="B1903" s="2">
        <v>8240011</v>
      </c>
      <c r="C1903" t="s">
        <v>1909</v>
      </c>
    </row>
    <row r="1904" spans="1:3">
      <c r="A1904">
        <v>40213</v>
      </c>
      <c r="B1904" s="2">
        <v>8240008</v>
      </c>
      <c r="C1904" t="s">
        <v>1910</v>
      </c>
    </row>
    <row r="1905" spans="1:3">
      <c r="A1905">
        <v>40213</v>
      </c>
      <c r="B1905" s="2">
        <v>8240057</v>
      </c>
      <c r="C1905" t="s">
        <v>1911</v>
      </c>
    </row>
    <row r="1906" spans="1:3">
      <c r="A1906">
        <v>40213</v>
      </c>
      <c r="B1906" s="2">
        <v>8240015</v>
      </c>
      <c r="C1906" t="s">
        <v>1912</v>
      </c>
    </row>
    <row r="1907" spans="1:3">
      <c r="A1907">
        <v>40213</v>
      </c>
      <c r="B1907" s="2">
        <v>8240006</v>
      </c>
      <c r="C1907" t="s">
        <v>1913</v>
      </c>
    </row>
    <row r="1908" spans="1:3">
      <c r="A1908">
        <v>40213</v>
      </c>
      <c r="B1908" s="2">
        <v>8240037</v>
      </c>
      <c r="C1908" t="s">
        <v>1914</v>
      </c>
    </row>
    <row r="1909" spans="1:3">
      <c r="A1909">
        <v>40213</v>
      </c>
      <c r="B1909" s="2">
        <v>8240079</v>
      </c>
      <c r="C1909" t="s">
        <v>1915</v>
      </c>
    </row>
    <row r="1910" spans="1:3">
      <c r="A1910">
        <v>40213</v>
      </c>
      <c r="B1910" s="2">
        <v>8240066</v>
      </c>
      <c r="C1910" t="s">
        <v>1916</v>
      </c>
    </row>
    <row r="1911" spans="1:3">
      <c r="A1911">
        <v>40213</v>
      </c>
      <c r="B1911" s="2">
        <v>8240043</v>
      </c>
      <c r="C1911" t="s">
        <v>1917</v>
      </c>
    </row>
    <row r="1912" spans="1:3">
      <c r="A1912">
        <v>40214</v>
      </c>
      <c r="B1912" s="2">
        <v>8280000</v>
      </c>
      <c r="C1912" t="s">
        <v>1918</v>
      </c>
    </row>
    <row r="1913" spans="1:3">
      <c r="A1913">
        <v>40214</v>
      </c>
      <c r="B1913" s="2">
        <v>8280065</v>
      </c>
      <c r="C1913" t="s">
        <v>1919</v>
      </c>
    </row>
    <row r="1914" spans="1:3">
      <c r="A1914">
        <v>40214</v>
      </c>
      <c r="B1914" s="2">
        <v>8280027</v>
      </c>
      <c r="C1914" t="s">
        <v>1920</v>
      </c>
    </row>
    <row r="1915" spans="1:3">
      <c r="A1915">
        <v>40214</v>
      </c>
      <c r="B1915" s="2">
        <v>8280061</v>
      </c>
      <c r="C1915" t="s">
        <v>1921</v>
      </c>
    </row>
    <row r="1916" spans="1:3">
      <c r="A1916">
        <v>40214</v>
      </c>
      <c r="B1916" s="2">
        <v>8280035</v>
      </c>
      <c r="C1916" t="s">
        <v>1922</v>
      </c>
    </row>
    <row r="1917" spans="1:3">
      <c r="A1917">
        <v>40214</v>
      </c>
      <c r="B1917" s="2">
        <v>8280062</v>
      </c>
      <c r="C1917" t="s">
        <v>1923</v>
      </c>
    </row>
    <row r="1918" spans="1:3">
      <c r="A1918">
        <v>40214</v>
      </c>
      <c r="B1918" s="2">
        <v>8280083</v>
      </c>
      <c r="C1918" t="s">
        <v>1924</v>
      </c>
    </row>
    <row r="1919" spans="1:3">
      <c r="A1919">
        <v>40214</v>
      </c>
      <c r="B1919" s="2">
        <v>8280022</v>
      </c>
      <c r="C1919" t="s">
        <v>1925</v>
      </c>
    </row>
    <row r="1920" spans="1:3">
      <c r="A1920">
        <v>40214</v>
      </c>
      <c r="B1920" s="2">
        <v>8280082</v>
      </c>
      <c r="C1920" t="s">
        <v>1926</v>
      </c>
    </row>
    <row r="1921" spans="1:3">
      <c r="A1921">
        <v>40214</v>
      </c>
      <c r="B1921" s="2">
        <v>8280066</v>
      </c>
      <c r="C1921" t="s">
        <v>1927</v>
      </c>
    </row>
    <row r="1922" spans="1:3">
      <c r="A1922">
        <v>40214</v>
      </c>
      <c r="B1922" s="2">
        <v>8280064</v>
      </c>
      <c r="C1922" t="s">
        <v>1928</v>
      </c>
    </row>
    <row r="1923" spans="1:3">
      <c r="A1923">
        <v>40214</v>
      </c>
      <c r="B1923" s="2">
        <v>8280049</v>
      </c>
      <c r="C1923" t="s">
        <v>1929</v>
      </c>
    </row>
    <row r="1924" spans="1:3">
      <c r="A1924">
        <v>40214</v>
      </c>
      <c r="B1924" s="2">
        <v>8280045</v>
      </c>
      <c r="C1924" t="s">
        <v>1930</v>
      </c>
    </row>
    <row r="1925" spans="1:3">
      <c r="A1925">
        <v>40214</v>
      </c>
      <c r="B1925" s="2">
        <v>8280041</v>
      </c>
      <c r="C1925" t="s">
        <v>1931</v>
      </c>
    </row>
    <row r="1926" spans="1:3">
      <c r="A1926">
        <v>40214</v>
      </c>
      <c r="B1926" s="2">
        <v>8280077</v>
      </c>
      <c r="C1926" t="s">
        <v>1932</v>
      </c>
    </row>
    <row r="1927" spans="1:3">
      <c r="A1927">
        <v>40214</v>
      </c>
      <c r="B1927" s="2">
        <v>8280013</v>
      </c>
      <c r="C1927" t="s">
        <v>1933</v>
      </c>
    </row>
    <row r="1928" spans="1:3">
      <c r="A1928">
        <v>40214</v>
      </c>
      <c r="B1928" s="2">
        <v>8280055</v>
      </c>
      <c r="C1928" t="s">
        <v>1934</v>
      </c>
    </row>
    <row r="1929" spans="1:3">
      <c r="A1929">
        <v>40214</v>
      </c>
      <c r="B1929" s="2">
        <v>8280043</v>
      </c>
      <c r="C1929" t="s">
        <v>1935</v>
      </c>
    </row>
    <row r="1930" spans="1:3">
      <c r="A1930">
        <v>40214</v>
      </c>
      <c r="B1930" s="2">
        <v>8280048</v>
      </c>
      <c r="C1930" t="s">
        <v>1936</v>
      </c>
    </row>
    <row r="1931" spans="1:3">
      <c r="A1931">
        <v>40214</v>
      </c>
      <c r="B1931" s="2">
        <v>8280023</v>
      </c>
      <c r="C1931" t="s">
        <v>1937</v>
      </c>
    </row>
    <row r="1932" spans="1:3">
      <c r="A1932">
        <v>40214</v>
      </c>
      <c r="B1932" s="2">
        <v>8280086</v>
      </c>
      <c r="C1932" t="s">
        <v>1938</v>
      </c>
    </row>
    <row r="1933" spans="1:3">
      <c r="A1933">
        <v>40214</v>
      </c>
      <c r="B1933" s="2">
        <v>8280044</v>
      </c>
      <c r="C1933" t="s">
        <v>1939</v>
      </c>
    </row>
    <row r="1934" spans="1:3">
      <c r="A1934">
        <v>40214</v>
      </c>
      <c r="B1934" s="2">
        <v>8280036</v>
      </c>
      <c r="C1934" t="s">
        <v>1940</v>
      </c>
    </row>
    <row r="1935" spans="1:3">
      <c r="A1935">
        <v>40214</v>
      </c>
      <c r="B1935" s="2">
        <v>8280072</v>
      </c>
      <c r="C1935" t="s">
        <v>1941</v>
      </c>
    </row>
    <row r="1936" spans="1:3">
      <c r="A1936">
        <v>40214</v>
      </c>
      <c r="B1936" s="2">
        <v>8280032</v>
      </c>
      <c r="C1936" t="s">
        <v>1942</v>
      </c>
    </row>
    <row r="1937" spans="1:3">
      <c r="A1937">
        <v>40214</v>
      </c>
      <c r="B1937" s="2">
        <v>8280084</v>
      </c>
      <c r="C1937" t="s">
        <v>1943</v>
      </c>
    </row>
    <row r="1938" spans="1:3">
      <c r="A1938">
        <v>40214</v>
      </c>
      <c r="B1938" s="2">
        <v>8280075</v>
      </c>
      <c r="C1938" t="s">
        <v>1944</v>
      </c>
    </row>
    <row r="1939" spans="1:3">
      <c r="A1939">
        <v>40214</v>
      </c>
      <c r="B1939" s="2">
        <v>8280074</v>
      </c>
      <c r="C1939" t="s">
        <v>1945</v>
      </c>
    </row>
    <row r="1940" spans="1:3">
      <c r="A1940">
        <v>40214</v>
      </c>
      <c r="B1940" s="2">
        <v>8280002</v>
      </c>
      <c r="C1940" t="s">
        <v>1946</v>
      </c>
    </row>
    <row r="1941" spans="1:3">
      <c r="A1941">
        <v>40214</v>
      </c>
      <c r="B1941" s="2">
        <v>8280026</v>
      </c>
      <c r="C1941" t="s">
        <v>1947</v>
      </c>
    </row>
    <row r="1942" spans="1:3">
      <c r="A1942">
        <v>40214</v>
      </c>
      <c r="B1942" s="2">
        <v>8280011</v>
      </c>
      <c r="C1942" t="s">
        <v>1948</v>
      </c>
    </row>
    <row r="1943" spans="1:3">
      <c r="A1943">
        <v>40214</v>
      </c>
      <c r="B1943" s="2">
        <v>8280028</v>
      </c>
      <c r="C1943" t="s">
        <v>1949</v>
      </c>
    </row>
    <row r="1944" spans="1:3">
      <c r="A1944">
        <v>40214</v>
      </c>
      <c r="B1944" s="2">
        <v>8280046</v>
      </c>
      <c r="C1944" t="s">
        <v>1950</v>
      </c>
    </row>
    <row r="1945" spans="1:3">
      <c r="A1945">
        <v>40214</v>
      </c>
      <c r="B1945" s="2">
        <v>8280053</v>
      </c>
      <c r="C1945" t="s">
        <v>1951</v>
      </c>
    </row>
    <row r="1946" spans="1:3">
      <c r="A1946">
        <v>40214</v>
      </c>
      <c r="B1946" s="2">
        <v>8280025</v>
      </c>
      <c r="C1946" t="s">
        <v>1952</v>
      </c>
    </row>
    <row r="1947" spans="1:3">
      <c r="A1947">
        <v>40214</v>
      </c>
      <c r="B1947" s="2">
        <v>8280081</v>
      </c>
      <c r="C1947" t="s">
        <v>1953</v>
      </c>
    </row>
    <row r="1948" spans="1:3">
      <c r="A1948">
        <v>40214</v>
      </c>
      <c r="B1948" s="2">
        <v>8280052</v>
      </c>
      <c r="C1948" t="s">
        <v>1954</v>
      </c>
    </row>
    <row r="1949" spans="1:3">
      <c r="A1949">
        <v>40214</v>
      </c>
      <c r="B1949" s="2">
        <v>8280085</v>
      </c>
      <c r="C1949" t="s">
        <v>1955</v>
      </c>
    </row>
    <row r="1950" spans="1:3">
      <c r="A1950">
        <v>40214</v>
      </c>
      <c r="B1950" s="2">
        <v>8280012</v>
      </c>
      <c r="C1950" t="s">
        <v>1956</v>
      </c>
    </row>
    <row r="1951" spans="1:3">
      <c r="A1951">
        <v>40214</v>
      </c>
      <c r="B1951" s="2">
        <v>8280076</v>
      </c>
      <c r="C1951" t="s">
        <v>1957</v>
      </c>
    </row>
    <row r="1952" spans="1:3">
      <c r="A1952">
        <v>40214</v>
      </c>
      <c r="B1952" s="2">
        <v>8280003</v>
      </c>
      <c r="C1952" t="s">
        <v>1958</v>
      </c>
    </row>
    <row r="1953" spans="1:3">
      <c r="A1953">
        <v>40214</v>
      </c>
      <c r="B1953" s="2">
        <v>8280054</v>
      </c>
      <c r="C1953" t="s">
        <v>1959</v>
      </c>
    </row>
    <row r="1954" spans="1:3">
      <c r="A1954">
        <v>40214</v>
      </c>
      <c r="B1954" s="2">
        <v>8280063</v>
      </c>
      <c r="C1954" t="s">
        <v>1960</v>
      </c>
    </row>
    <row r="1955" spans="1:3">
      <c r="A1955">
        <v>40214</v>
      </c>
      <c r="B1955" s="2">
        <v>8280073</v>
      </c>
      <c r="C1955" t="s">
        <v>1961</v>
      </c>
    </row>
    <row r="1956" spans="1:3">
      <c r="A1956">
        <v>40214</v>
      </c>
      <c r="B1956" s="2">
        <v>8280005</v>
      </c>
      <c r="C1956" t="s">
        <v>1962</v>
      </c>
    </row>
    <row r="1957" spans="1:3">
      <c r="A1957">
        <v>40214</v>
      </c>
      <c r="B1957" s="2">
        <v>8280001</v>
      </c>
      <c r="C1957" t="s">
        <v>1963</v>
      </c>
    </row>
    <row r="1958" spans="1:3">
      <c r="A1958">
        <v>40214</v>
      </c>
      <c r="B1958" s="2">
        <v>8280021</v>
      </c>
      <c r="C1958" t="s">
        <v>1964</v>
      </c>
    </row>
    <row r="1959" spans="1:3">
      <c r="A1959">
        <v>40214</v>
      </c>
      <c r="B1959" s="2">
        <v>8280004</v>
      </c>
      <c r="C1959" t="s">
        <v>1965</v>
      </c>
    </row>
    <row r="1960" spans="1:3">
      <c r="A1960">
        <v>40214</v>
      </c>
      <c r="B1960" s="2">
        <v>8280024</v>
      </c>
      <c r="C1960" t="s">
        <v>1966</v>
      </c>
    </row>
    <row r="1961" spans="1:3">
      <c r="A1961">
        <v>40214</v>
      </c>
      <c r="B1961" s="2">
        <v>8280047</v>
      </c>
      <c r="C1961" t="s">
        <v>1967</v>
      </c>
    </row>
    <row r="1962" spans="1:3">
      <c r="A1962">
        <v>40214</v>
      </c>
      <c r="B1962" s="2">
        <v>8280042</v>
      </c>
      <c r="C1962" t="s">
        <v>1968</v>
      </c>
    </row>
    <row r="1963" spans="1:3">
      <c r="A1963">
        <v>40214</v>
      </c>
      <c r="B1963" s="2">
        <v>8280031</v>
      </c>
      <c r="C1963" t="s">
        <v>1969</v>
      </c>
    </row>
    <row r="1964" spans="1:3">
      <c r="A1964">
        <v>40214</v>
      </c>
      <c r="B1964" s="2">
        <v>8280034</v>
      </c>
      <c r="C1964" t="s">
        <v>1970</v>
      </c>
    </row>
    <row r="1965" spans="1:3">
      <c r="A1965">
        <v>40214</v>
      </c>
      <c r="B1965" s="2">
        <v>8280056</v>
      </c>
      <c r="C1965" t="s">
        <v>1971</v>
      </c>
    </row>
    <row r="1966" spans="1:3">
      <c r="A1966">
        <v>40214</v>
      </c>
      <c r="B1966" s="2">
        <v>8280071</v>
      </c>
      <c r="C1966" t="s">
        <v>1972</v>
      </c>
    </row>
    <row r="1967" spans="1:3">
      <c r="A1967">
        <v>40214</v>
      </c>
      <c r="B1967" s="2">
        <v>8280051</v>
      </c>
      <c r="C1967" t="s">
        <v>1973</v>
      </c>
    </row>
    <row r="1968" spans="1:3">
      <c r="A1968">
        <v>40214</v>
      </c>
      <c r="B1968" s="2">
        <v>8280033</v>
      </c>
      <c r="C1968" t="s">
        <v>1974</v>
      </c>
    </row>
    <row r="1969" spans="1:3">
      <c r="A1969">
        <v>40215</v>
      </c>
      <c r="B1969" s="2">
        <v>8090000</v>
      </c>
      <c r="C1969" t="s">
        <v>1975</v>
      </c>
    </row>
    <row r="1970" spans="1:3">
      <c r="A1970">
        <v>40215</v>
      </c>
      <c r="B1970" s="2">
        <v>8090021</v>
      </c>
      <c r="C1970" t="s">
        <v>1976</v>
      </c>
    </row>
    <row r="1971" spans="1:3">
      <c r="A1971">
        <v>40215</v>
      </c>
      <c r="B1971" s="2">
        <v>8090024</v>
      </c>
      <c r="C1971" t="s">
        <v>1977</v>
      </c>
    </row>
    <row r="1972" spans="1:3">
      <c r="A1972">
        <v>40215</v>
      </c>
      <c r="B1972" s="2">
        <v>8090011</v>
      </c>
      <c r="C1972" t="s">
        <v>1978</v>
      </c>
    </row>
    <row r="1973" spans="1:3">
      <c r="A1973">
        <v>40215</v>
      </c>
      <c r="B1973" s="2">
        <v>8090041</v>
      </c>
      <c r="C1973" t="s">
        <v>1979</v>
      </c>
    </row>
    <row r="1974" spans="1:3">
      <c r="A1974">
        <v>40215</v>
      </c>
      <c r="B1974" s="2">
        <v>8090023</v>
      </c>
      <c r="C1974" t="s">
        <v>1980</v>
      </c>
    </row>
    <row r="1975" spans="1:3">
      <c r="A1975">
        <v>40215</v>
      </c>
      <c r="B1975" s="2">
        <v>8090026</v>
      </c>
      <c r="C1975" t="s">
        <v>1981</v>
      </c>
    </row>
    <row r="1976" spans="1:3">
      <c r="A1976">
        <v>40215</v>
      </c>
      <c r="B1976" s="2">
        <v>8090039</v>
      </c>
      <c r="C1976" t="s">
        <v>1982</v>
      </c>
    </row>
    <row r="1977" spans="1:3">
      <c r="A1977">
        <v>40215</v>
      </c>
      <c r="B1977" s="2">
        <v>8090031</v>
      </c>
      <c r="C1977" t="s">
        <v>1983</v>
      </c>
    </row>
    <row r="1978" spans="1:3">
      <c r="A1978">
        <v>40215</v>
      </c>
      <c r="B1978" s="2">
        <v>8090003</v>
      </c>
      <c r="C1978" t="s">
        <v>1984</v>
      </c>
    </row>
    <row r="1979" spans="1:3">
      <c r="A1979">
        <v>40215</v>
      </c>
      <c r="B1979" s="2">
        <v>8090013</v>
      </c>
      <c r="C1979" t="s">
        <v>1985</v>
      </c>
    </row>
    <row r="1980" spans="1:3">
      <c r="A1980">
        <v>40215</v>
      </c>
      <c r="B1980" s="2">
        <v>8090017</v>
      </c>
      <c r="C1980" t="s">
        <v>1986</v>
      </c>
    </row>
    <row r="1981" spans="1:3">
      <c r="A1981">
        <v>40215</v>
      </c>
      <c r="B1981" s="2">
        <v>8090004</v>
      </c>
      <c r="C1981" t="s">
        <v>1987</v>
      </c>
    </row>
    <row r="1982" spans="1:3">
      <c r="A1982">
        <v>40215</v>
      </c>
      <c r="B1982" s="2">
        <v>8090012</v>
      </c>
      <c r="C1982" t="s">
        <v>1988</v>
      </c>
    </row>
    <row r="1983" spans="1:3">
      <c r="A1983">
        <v>40215</v>
      </c>
      <c r="B1983" s="2">
        <v>8090038</v>
      </c>
      <c r="C1983" t="s">
        <v>1989</v>
      </c>
    </row>
    <row r="1984" spans="1:3">
      <c r="A1984">
        <v>40215</v>
      </c>
      <c r="B1984" s="2">
        <v>8090015</v>
      </c>
      <c r="C1984" t="s">
        <v>1990</v>
      </c>
    </row>
    <row r="1985" spans="1:3">
      <c r="A1985">
        <v>40215</v>
      </c>
      <c r="B1985" s="2">
        <v>8090030</v>
      </c>
      <c r="C1985" t="s">
        <v>1991</v>
      </c>
    </row>
    <row r="1986" spans="1:3">
      <c r="A1986">
        <v>40215</v>
      </c>
      <c r="B1986" s="2">
        <v>8090018</v>
      </c>
      <c r="C1986" t="s">
        <v>1992</v>
      </c>
    </row>
    <row r="1987" spans="1:3">
      <c r="A1987">
        <v>40215</v>
      </c>
      <c r="B1987" s="2">
        <v>8090033</v>
      </c>
      <c r="C1987" t="s">
        <v>1993</v>
      </c>
    </row>
    <row r="1988" spans="1:3">
      <c r="A1988">
        <v>40215</v>
      </c>
      <c r="B1988" s="2">
        <v>8090032</v>
      </c>
      <c r="C1988" t="s">
        <v>1994</v>
      </c>
    </row>
    <row r="1989" spans="1:3">
      <c r="A1989">
        <v>40215</v>
      </c>
      <c r="B1989" s="2">
        <v>8090002</v>
      </c>
      <c r="C1989" t="s">
        <v>1995</v>
      </c>
    </row>
    <row r="1990" spans="1:3">
      <c r="A1990">
        <v>40215</v>
      </c>
      <c r="B1990" s="2">
        <v>8090036</v>
      </c>
      <c r="C1990" t="s">
        <v>1996</v>
      </c>
    </row>
    <row r="1991" spans="1:3">
      <c r="A1991">
        <v>40215</v>
      </c>
      <c r="B1991" s="2">
        <v>8090037</v>
      </c>
      <c r="C1991" t="s">
        <v>1997</v>
      </c>
    </row>
    <row r="1992" spans="1:3">
      <c r="A1992">
        <v>40215</v>
      </c>
      <c r="B1992" s="2">
        <v>8090034</v>
      </c>
      <c r="C1992" t="s">
        <v>1998</v>
      </c>
    </row>
    <row r="1993" spans="1:3">
      <c r="A1993">
        <v>40215</v>
      </c>
      <c r="B1993" s="2">
        <v>8090027</v>
      </c>
      <c r="C1993" t="s">
        <v>1999</v>
      </c>
    </row>
    <row r="1994" spans="1:3">
      <c r="A1994">
        <v>40215</v>
      </c>
      <c r="B1994" s="2">
        <v>8090022</v>
      </c>
      <c r="C1994" t="s">
        <v>2000</v>
      </c>
    </row>
    <row r="1995" spans="1:3">
      <c r="A1995">
        <v>40215</v>
      </c>
      <c r="B1995" s="2">
        <v>8090001</v>
      </c>
      <c r="C1995" t="s">
        <v>2001</v>
      </c>
    </row>
    <row r="1996" spans="1:3">
      <c r="A1996">
        <v>40215</v>
      </c>
      <c r="B1996" s="2">
        <v>8090019</v>
      </c>
      <c r="C1996" t="s">
        <v>2002</v>
      </c>
    </row>
    <row r="1997" spans="1:3">
      <c r="A1997">
        <v>40215</v>
      </c>
      <c r="B1997" s="2">
        <v>8090025</v>
      </c>
      <c r="C1997" t="s">
        <v>2003</v>
      </c>
    </row>
    <row r="1998" spans="1:3">
      <c r="A1998">
        <v>40215</v>
      </c>
      <c r="B1998" s="2">
        <v>8090016</v>
      </c>
      <c r="C1998" t="s">
        <v>2004</v>
      </c>
    </row>
    <row r="1999" spans="1:3">
      <c r="A1999">
        <v>40215</v>
      </c>
      <c r="B1999" s="2">
        <v>8090035</v>
      </c>
      <c r="C1999" t="s">
        <v>2005</v>
      </c>
    </row>
    <row r="2000" spans="1:3">
      <c r="A2000">
        <v>40215</v>
      </c>
      <c r="B2000" s="2">
        <v>8090028</v>
      </c>
      <c r="C2000" t="s">
        <v>2006</v>
      </c>
    </row>
    <row r="2001" spans="1:3">
      <c r="A2001">
        <v>40215</v>
      </c>
      <c r="B2001" s="2">
        <v>8090014</v>
      </c>
      <c r="C2001" t="s">
        <v>2007</v>
      </c>
    </row>
    <row r="2002" spans="1:3">
      <c r="A2002">
        <v>40216</v>
      </c>
      <c r="B2002" s="2">
        <v>8380100</v>
      </c>
      <c r="C2002" t="s">
        <v>2008</v>
      </c>
    </row>
    <row r="2003" spans="1:3">
      <c r="A2003">
        <v>40216</v>
      </c>
      <c r="B2003" s="2">
        <v>8380135</v>
      </c>
      <c r="C2003" t="s">
        <v>2009</v>
      </c>
    </row>
    <row r="2004" spans="1:3">
      <c r="A2004">
        <v>40216</v>
      </c>
      <c r="B2004" s="2">
        <v>8380109</v>
      </c>
      <c r="C2004" t="s">
        <v>2010</v>
      </c>
    </row>
    <row r="2005" spans="1:3">
      <c r="A2005">
        <v>40216</v>
      </c>
      <c r="B2005" s="2">
        <v>8380128</v>
      </c>
      <c r="C2005" t="s">
        <v>2011</v>
      </c>
    </row>
    <row r="2006" spans="1:3">
      <c r="A2006">
        <v>40216</v>
      </c>
      <c r="B2006" s="2">
        <v>8380114</v>
      </c>
      <c r="C2006" t="s">
        <v>2012</v>
      </c>
    </row>
    <row r="2007" spans="1:3">
      <c r="A2007">
        <v>40216</v>
      </c>
      <c r="B2007" s="2">
        <v>8380142</v>
      </c>
      <c r="C2007" t="s">
        <v>2013</v>
      </c>
    </row>
    <row r="2008" spans="1:3">
      <c r="A2008">
        <v>40216</v>
      </c>
      <c r="B2008" s="2">
        <v>8380127</v>
      </c>
      <c r="C2008" t="s">
        <v>2014</v>
      </c>
    </row>
    <row r="2009" spans="1:3">
      <c r="A2009">
        <v>40216</v>
      </c>
      <c r="B2009" s="2">
        <v>8380115</v>
      </c>
      <c r="C2009" t="s">
        <v>2015</v>
      </c>
    </row>
    <row r="2010" spans="1:3">
      <c r="A2010">
        <v>40216</v>
      </c>
      <c r="B2010" s="2">
        <v>8380141</v>
      </c>
      <c r="C2010" t="s">
        <v>2016</v>
      </c>
    </row>
    <row r="2011" spans="1:3">
      <c r="A2011">
        <v>40216</v>
      </c>
      <c r="B2011" s="2">
        <v>8380104</v>
      </c>
      <c r="C2011" t="s">
        <v>2017</v>
      </c>
    </row>
    <row r="2012" spans="1:3">
      <c r="A2012">
        <v>40216</v>
      </c>
      <c r="B2012" s="2">
        <v>8380121</v>
      </c>
      <c r="C2012" t="s">
        <v>2018</v>
      </c>
    </row>
    <row r="2013" spans="1:3">
      <c r="A2013">
        <v>40216</v>
      </c>
      <c r="B2013" s="2">
        <v>8380136</v>
      </c>
      <c r="C2013" t="s">
        <v>2019</v>
      </c>
    </row>
    <row r="2014" spans="1:3">
      <c r="A2014">
        <v>40216</v>
      </c>
      <c r="B2014" s="2">
        <v>8380144</v>
      </c>
      <c r="C2014" t="s">
        <v>2020</v>
      </c>
    </row>
    <row r="2015" spans="1:3">
      <c r="A2015">
        <v>40216</v>
      </c>
      <c r="B2015" s="2">
        <v>8380143</v>
      </c>
      <c r="C2015" t="s">
        <v>2021</v>
      </c>
    </row>
    <row r="2016" spans="1:3">
      <c r="A2016">
        <v>40216</v>
      </c>
      <c r="B2016" s="2">
        <v>8380123</v>
      </c>
      <c r="C2016" t="s">
        <v>2022</v>
      </c>
    </row>
    <row r="2017" spans="1:3">
      <c r="A2017">
        <v>40216</v>
      </c>
      <c r="B2017" s="2">
        <v>8380134</v>
      </c>
      <c r="C2017" t="s">
        <v>2023</v>
      </c>
    </row>
    <row r="2018" spans="1:3">
      <c r="A2018">
        <v>40216</v>
      </c>
      <c r="B2018" s="2">
        <v>8380102</v>
      </c>
      <c r="C2018" t="s">
        <v>2024</v>
      </c>
    </row>
    <row r="2019" spans="1:3">
      <c r="A2019">
        <v>40216</v>
      </c>
      <c r="B2019" s="2">
        <v>8380138</v>
      </c>
      <c r="C2019" t="s">
        <v>2025</v>
      </c>
    </row>
    <row r="2020" spans="1:3">
      <c r="A2020">
        <v>40216</v>
      </c>
      <c r="B2020" s="2">
        <v>8380107</v>
      </c>
      <c r="C2020" t="s">
        <v>2026</v>
      </c>
    </row>
    <row r="2021" spans="1:3">
      <c r="A2021">
        <v>40216</v>
      </c>
      <c r="B2021" s="2">
        <v>8380112</v>
      </c>
      <c r="C2021" t="s">
        <v>2027</v>
      </c>
    </row>
    <row r="2022" spans="1:3">
      <c r="A2022">
        <v>40216</v>
      </c>
      <c r="B2022" s="2">
        <v>8380131</v>
      </c>
      <c r="C2022" t="s">
        <v>2028</v>
      </c>
    </row>
    <row r="2023" spans="1:3">
      <c r="A2023">
        <v>40216</v>
      </c>
      <c r="B2023" s="2">
        <v>8380111</v>
      </c>
      <c r="C2023" t="s">
        <v>2029</v>
      </c>
    </row>
    <row r="2024" spans="1:3">
      <c r="A2024">
        <v>40216</v>
      </c>
      <c r="B2024" s="2">
        <v>8380137</v>
      </c>
      <c r="C2024" t="s">
        <v>2030</v>
      </c>
    </row>
    <row r="2025" spans="1:3">
      <c r="A2025">
        <v>40216</v>
      </c>
      <c r="B2025" s="2">
        <v>8380125</v>
      </c>
      <c r="C2025" t="s">
        <v>2031</v>
      </c>
    </row>
    <row r="2026" spans="1:3">
      <c r="A2026">
        <v>40216</v>
      </c>
      <c r="B2026" s="2">
        <v>8380126</v>
      </c>
      <c r="C2026" t="s">
        <v>2032</v>
      </c>
    </row>
    <row r="2027" spans="1:3">
      <c r="A2027">
        <v>40216</v>
      </c>
      <c r="B2027" s="2">
        <v>8380124</v>
      </c>
      <c r="C2027" t="s">
        <v>2033</v>
      </c>
    </row>
    <row r="2028" spans="1:3">
      <c r="A2028">
        <v>40216</v>
      </c>
      <c r="B2028" s="2">
        <v>8380122</v>
      </c>
      <c r="C2028" t="s">
        <v>2034</v>
      </c>
    </row>
    <row r="2029" spans="1:3">
      <c r="A2029">
        <v>40216</v>
      </c>
      <c r="B2029" s="2">
        <v>8380103</v>
      </c>
      <c r="C2029" t="s">
        <v>2035</v>
      </c>
    </row>
    <row r="2030" spans="1:3">
      <c r="A2030">
        <v>40216</v>
      </c>
      <c r="B2030" s="2">
        <v>8380101</v>
      </c>
      <c r="C2030" t="s">
        <v>2036</v>
      </c>
    </row>
    <row r="2031" spans="1:3">
      <c r="A2031">
        <v>40216</v>
      </c>
      <c r="B2031" s="2">
        <v>8380108</v>
      </c>
      <c r="C2031" t="s">
        <v>2037</v>
      </c>
    </row>
    <row r="2032" spans="1:3">
      <c r="A2032">
        <v>40216</v>
      </c>
      <c r="B2032" s="2">
        <v>8380106</v>
      </c>
      <c r="C2032" t="s">
        <v>2038</v>
      </c>
    </row>
    <row r="2033" spans="1:3">
      <c r="A2033">
        <v>40216</v>
      </c>
      <c r="B2033" s="2">
        <v>8380132</v>
      </c>
      <c r="C2033" t="s">
        <v>2039</v>
      </c>
    </row>
    <row r="2034" spans="1:3">
      <c r="A2034">
        <v>40216</v>
      </c>
      <c r="B2034" s="2">
        <v>8380133</v>
      </c>
      <c r="C2034" t="s">
        <v>2040</v>
      </c>
    </row>
    <row r="2035" spans="1:3">
      <c r="A2035">
        <v>40216</v>
      </c>
      <c r="B2035" s="2">
        <v>8380113</v>
      </c>
      <c r="C2035" t="s">
        <v>2041</v>
      </c>
    </row>
    <row r="2036" spans="1:3">
      <c r="A2036">
        <v>40216</v>
      </c>
      <c r="B2036" s="2">
        <v>8380105</v>
      </c>
      <c r="C2036" t="s">
        <v>2042</v>
      </c>
    </row>
    <row r="2037" spans="1:3">
      <c r="A2037">
        <v>40216</v>
      </c>
      <c r="B2037" s="2">
        <v>8380116</v>
      </c>
      <c r="C2037" t="s">
        <v>2043</v>
      </c>
    </row>
    <row r="2038" spans="1:3">
      <c r="A2038">
        <v>40217</v>
      </c>
      <c r="B2038" s="2">
        <v>8180000</v>
      </c>
      <c r="C2038" t="s">
        <v>2044</v>
      </c>
    </row>
    <row r="2039" spans="1:3">
      <c r="A2039">
        <v>40217</v>
      </c>
      <c r="B2039" s="2">
        <v>8180011</v>
      </c>
      <c r="C2039" t="s">
        <v>2045</v>
      </c>
    </row>
    <row r="2040" spans="1:3">
      <c r="A2040">
        <v>40217</v>
      </c>
      <c r="B2040" s="2">
        <v>8180012</v>
      </c>
      <c r="C2040" t="s">
        <v>2046</v>
      </c>
    </row>
    <row r="2041" spans="1:3">
      <c r="A2041">
        <v>40217</v>
      </c>
      <c r="B2041" s="2">
        <v>8180068</v>
      </c>
      <c r="C2041" t="s">
        <v>2047</v>
      </c>
    </row>
    <row r="2042" spans="1:3">
      <c r="A2042">
        <v>40217</v>
      </c>
      <c r="B2042" s="2">
        <v>8180014</v>
      </c>
      <c r="C2042" t="s">
        <v>2048</v>
      </c>
    </row>
    <row r="2043" spans="1:3">
      <c r="A2043">
        <v>40217</v>
      </c>
      <c r="B2043" s="2">
        <v>8180034</v>
      </c>
      <c r="C2043" t="s">
        <v>2049</v>
      </c>
    </row>
    <row r="2044" spans="1:3">
      <c r="A2044">
        <v>40217</v>
      </c>
      <c r="B2044" s="2">
        <v>8180035</v>
      </c>
      <c r="C2044" t="s">
        <v>2050</v>
      </c>
    </row>
    <row r="2045" spans="1:3">
      <c r="A2045">
        <v>40217</v>
      </c>
      <c r="B2045" s="2">
        <v>8180006</v>
      </c>
      <c r="C2045" t="s">
        <v>2051</v>
      </c>
    </row>
    <row r="2046" spans="1:3">
      <c r="A2046">
        <v>40217</v>
      </c>
      <c r="B2046" s="2">
        <v>8180013</v>
      </c>
      <c r="C2046" t="s">
        <v>2052</v>
      </c>
    </row>
    <row r="2047" spans="1:3">
      <c r="A2047">
        <v>40217</v>
      </c>
      <c r="B2047" s="2">
        <v>8180041</v>
      </c>
      <c r="C2047" t="s">
        <v>2053</v>
      </c>
    </row>
    <row r="2048" spans="1:3">
      <c r="A2048">
        <v>40217</v>
      </c>
      <c r="B2048" s="2">
        <v>8180031</v>
      </c>
      <c r="C2048" t="s">
        <v>2054</v>
      </c>
    </row>
    <row r="2049" spans="1:3">
      <c r="A2049">
        <v>40217</v>
      </c>
      <c r="B2049" s="2">
        <v>8180002</v>
      </c>
      <c r="C2049" t="s">
        <v>2055</v>
      </c>
    </row>
    <row r="2050" spans="1:3">
      <c r="A2050">
        <v>40217</v>
      </c>
      <c r="B2050" s="2">
        <v>8180047</v>
      </c>
      <c r="C2050" t="s">
        <v>2056</v>
      </c>
    </row>
    <row r="2051" spans="1:3">
      <c r="A2051">
        <v>40217</v>
      </c>
      <c r="B2051" s="2">
        <v>8180063</v>
      </c>
      <c r="C2051" t="s">
        <v>2057</v>
      </c>
    </row>
    <row r="2052" spans="1:3">
      <c r="A2052">
        <v>40217</v>
      </c>
      <c r="B2052" s="2">
        <v>8180021</v>
      </c>
      <c r="C2052" t="s">
        <v>2058</v>
      </c>
    </row>
    <row r="2053" spans="1:3">
      <c r="A2053">
        <v>40217</v>
      </c>
      <c r="B2053" s="2">
        <v>8180054</v>
      </c>
      <c r="C2053" t="s">
        <v>2059</v>
      </c>
    </row>
    <row r="2054" spans="1:3">
      <c r="A2054">
        <v>40217</v>
      </c>
      <c r="B2054" s="2">
        <v>8180067</v>
      </c>
      <c r="C2054" t="s">
        <v>2060</v>
      </c>
    </row>
    <row r="2055" spans="1:3">
      <c r="A2055">
        <v>40217</v>
      </c>
      <c r="B2055" s="2">
        <v>8180025</v>
      </c>
      <c r="C2055" t="s">
        <v>2061</v>
      </c>
    </row>
    <row r="2056" spans="1:3">
      <c r="A2056">
        <v>40217</v>
      </c>
      <c r="B2056" s="2">
        <v>8180022</v>
      </c>
      <c r="C2056" t="s">
        <v>2062</v>
      </c>
    </row>
    <row r="2057" spans="1:3">
      <c r="A2057">
        <v>40217</v>
      </c>
      <c r="B2057" s="2">
        <v>8180064</v>
      </c>
      <c r="C2057" t="s">
        <v>2063</v>
      </c>
    </row>
    <row r="2058" spans="1:3">
      <c r="A2058">
        <v>40217</v>
      </c>
      <c r="B2058" s="2">
        <v>8180053</v>
      </c>
      <c r="C2058" t="s">
        <v>2064</v>
      </c>
    </row>
    <row r="2059" spans="1:3">
      <c r="A2059">
        <v>40217</v>
      </c>
      <c r="B2059" s="2">
        <v>8180059</v>
      </c>
      <c r="C2059" t="s">
        <v>2065</v>
      </c>
    </row>
    <row r="2060" spans="1:3">
      <c r="A2060">
        <v>40217</v>
      </c>
      <c r="B2060" s="2">
        <v>8180073</v>
      </c>
      <c r="C2060" t="s">
        <v>2066</v>
      </c>
    </row>
    <row r="2061" spans="1:3">
      <c r="A2061">
        <v>40217</v>
      </c>
      <c r="B2061" s="2">
        <v>8180074</v>
      </c>
      <c r="C2061" t="s">
        <v>2067</v>
      </c>
    </row>
    <row r="2062" spans="1:3">
      <c r="A2062">
        <v>40217</v>
      </c>
      <c r="B2062" s="2">
        <v>8180066</v>
      </c>
      <c r="C2062" t="s">
        <v>2068</v>
      </c>
    </row>
    <row r="2063" spans="1:3">
      <c r="A2063">
        <v>40217</v>
      </c>
      <c r="B2063" s="2">
        <v>8180032</v>
      </c>
      <c r="C2063" t="s">
        <v>2069</v>
      </c>
    </row>
    <row r="2064" spans="1:3">
      <c r="A2064">
        <v>40217</v>
      </c>
      <c r="B2064" s="2">
        <v>8180044</v>
      </c>
      <c r="C2064" t="s">
        <v>2070</v>
      </c>
    </row>
    <row r="2065" spans="1:3">
      <c r="A2065">
        <v>40217</v>
      </c>
      <c r="B2065" s="2">
        <v>8180085</v>
      </c>
      <c r="C2065" t="s">
        <v>2071</v>
      </c>
    </row>
    <row r="2066" spans="1:3">
      <c r="A2066">
        <v>40217</v>
      </c>
      <c r="B2066" s="2">
        <v>8180083</v>
      </c>
      <c r="C2066" t="s">
        <v>2072</v>
      </c>
    </row>
    <row r="2067" spans="1:3">
      <c r="A2067">
        <v>40217</v>
      </c>
      <c r="B2067" s="2">
        <v>8180084</v>
      </c>
      <c r="C2067" t="s">
        <v>2073</v>
      </c>
    </row>
    <row r="2068" spans="1:3">
      <c r="A2068">
        <v>40217</v>
      </c>
      <c r="B2068" s="2">
        <v>8180081</v>
      </c>
      <c r="C2068" t="s">
        <v>2074</v>
      </c>
    </row>
    <row r="2069" spans="1:3">
      <c r="A2069">
        <v>40217</v>
      </c>
      <c r="B2069" s="2">
        <v>8180082</v>
      </c>
      <c r="C2069" t="s">
        <v>2075</v>
      </c>
    </row>
    <row r="2070" spans="1:3">
      <c r="A2070">
        <v>40217</v>
      </c>
      <c r="B2070" s="2">
        <v>8180005</v>
      </c>
      <c r="C2070" t="s">
        <v>2076</v>
      </c>
    </row>
    <row r="2071" spans="1:3">
      <c r="A2071">
        <v>40217</v>
      </c>
      <c r="B2071" s="2">
        <v>8180024</v>
      </c>
      <c r="C2071" t="s">
        <v>2077</v>
      </c>
    </row>
    <row r="2072" spans="1:3">
      <c r="A2072">
        <v>40217</v>
      </c>
      <c r="B2072" s="2">
        <v>8180036</v>
      </c>
      <c r="C2072" t="s">
        <v>2078</v>
      </c>
    </row>
    <row r="2073" spans="1:3">
      <c r="A2073">
        <v>40217</v>
      </c>
      <c r="B2073" s="2">
        <v>8180045</v>
      </c>
      <c r="C2073" t="s">
        <v>2079</v>
      </c>
    </row>
    <row r="2074" spans="1:3">
      <c r="A2074">
        <v>40217</v>
      </c>
      <c r="B2074" s="2">
        <v>8180056</v>
      </c>
      <c r="C2074" t="s">
        <v>2080</v>
      </c>
    </row>
    <row r="2075" spans="1:3">
      <c r="A2075">
        <v>40217</v>
      </c>
      <c r="B2075" s="2">
        <v>8180072</v>
      </c>
      <c r="C2075" t="s">
        <v>2081</v>
      </c>
    </row>
    <row r="2076" spans="1:3">
      <c r="A2076">
        <v>40217</v>
      </c>
      <c r="B2076" s="2">
        <v>8180071</v>
      </c>
      <c r="C2076" t="s">
        <v>2082</v>
      </c>
    </row>
    <row r="2077" spans="1:3">
      <c r="A2077">
        <v>40217</v>
      </c>
      <c r="B2077" s="2">
        <v>8180057</v>
      </c>
      <c r="C2077" t="s">
        <v>2083</v>
      </c>
    </row>
    <row r="2078" spans="1:3">
      <c r="A2078">
        <v>40217</v>
      </c>
      <c r="B2078" s="2">
        <v>8180007</v>
      </c>
      <c r="C2078" t="s">
        <v>2084</v>
      </c>
    </row>
    <row r="2079" spans="1:3">
      <c r="A2079">
        <v>40217</v>
      </c>
      <c r="B2079" s="2">
        <v>8180026</v>
      </c>
      <c r="C2079" t="s">
        <v>2085</v>
      </c>
    </row>
    <row r="2080" spans="1:3">
      <c r="A2080">
        <v>40217</v>
      </c>
      <c r="B2080" s="2">
        <v>8180052</v>
      </c>
      <c r="C2080" t="s">
        <v>2086</v>
      </c>
    </row>
    <row r="2081" spans="1:3">
      <c r="A2081">
        <v>40217</v>
      </c>
      <c r="B2081" s="2">
        <v>8180043</v>
      </c>
      <c r="C2081" t="s">
        <v>2087</v>
      </c>
    </row>
    <row r="2082" spans="1:3">
      <c r="A2082">
        <v>40217</v>
      </c>
      <c r="B2082" s="2">
        <v>8180061</v>
      </c>
      <c r="C2082" t="s">
        <v>2088</v>
      </c>
    </row>
    <row r="2083" spans="1:3">
      <c r="A2083">
        <v>40217</v>
      </c>
      <c r="B2083" s="2">
        <v>8180065</v>
      </c>
      <c r="C2083" t="s">
        <v>2089</v>
      </c>
    </row>
    <row r="2084" spans="1:3">
      <c r="A2084">
        <v>40217</v>
      </c>
      <c r="B2084" s="2">
        <v>8180003</v>
      </c>
      <c r="C2084" t="s">
        <v>2090</v>
      </c>
    </row>
    <row r="2085" spans="1:3">
      <c r="A2085">
        <v>40217</v>
      </c>
      <c r="B2085" s="2">
        <v>8180046</v>
      </c>
      <c r="C2085" t="s">
        <v>2091</v>
      </c>
    </row>
    <row r="2086" spans="1:3">
      <c r="A2086">
        <v>40217</v>
      </c>
      <c r="B2086" s="2">
        <v>8180001</v>
      </c>
      <c r="C2086" t="s">
        <v>2092</v>
      </c>
    </row>
    <row r="2087" spans="1:3">
      <c r="A2087">
        <v>40217</v>
      </c>
      <c r="B2087" s="2">
        <v>8180058</v>
      </c>
      <c r="C2087" t="s">
        <v>2093</v>
      </c>
    </row>
    <row r="2088" spans="1:3">
      <c r="A2088">
        <v>40217</v>
      </c>
      <c r="B2088" s="2">
        <v>8180004</v>
      </c>
      <c r="C2088" t="s">
        <v>2094</v>
      </c>
    </row>
    <row r="2089" spans="1:3">
      <c r="A2089">
        <v>40217</v>
      </c>
      <c r="B2089" s="2">
        <v>8180042</v>
      </c>
      <c r="C2089" t="s">
        <v>2095</v>
      </c>
    </row>
    <row r="2090" spans="1:3">
      <c r="A2090">
        <v>40217</v>
      </c>
      <c r="B2090" s="2">
        <v>8180023</v>
      </c>
      <c r="C2090" t="s">
        <v>2096</v>
      </c>
    </row>
    <row r="2091" spans="1:3">
      <c r="A2091">
        <v>40218</v>
      </c>
      <c r="B2091" s="2">
        <v>8160000</v>
      </c>
      <c r="C2091" t="s">
        <v>2097</v>
      </c>
    </row>
    <row r="2092" spans="1:3">
      <c r="A2092">
        <v>40218</v>
      </c>
      <c r="B2092" s="2">
        <v>8160853</v>
      </c>
      <c r="C2092" t="s">
        <v>2098</v>
      </c>
    </row>
    <row r="2093" spans="1:3">
      <c r="A2093">
        <v>40218</v>
      </c>
      <c r="B2093" s="2">
        <v>8160852</v>
      </c>
      <c r="C2093" t="s">
        <v>2099</v>
      </c>
    </row>
    <row r="2094" spans="1:3">
      <c r="A2094">
        <v>40218</v>
      </c>
      <c r="B2094" s="2">
        <v>8160831</v>
      </c>
      <c r="C2094" t="s">
        <v>2100</v>
      </c>
    </row>
    <row r="2095" spans="1:3">
      <c r="A2095">
        <v>40218</v>
      </c>
      <c r="B2095" s="2">
        <v>8160847</v>
      </c>
      <c r="C2095" t="s">
        <v>2101</v>
      </c>
    </row>
    <row r="2096" spans="1:3">
      <c r="A2096">
        <v>40218</v>
      </c>
      <c r="B2096" s="2">
        <v>8160861</v>
      </c>
      <c r="C2096" t="s">
        <v>2102</v>
      </c>
    </row>
    <row r="2097" spans="1:3">
      <c r="A2097">
        <v>40218</v>
      </c>
      <c r="B2097" s="2">
        <v>8160814</v>
      </c>
      <c r="C2097" t="s">
        <v>2103</v>
      </c>
    </row>
    <row r="2098" spans="1:3">
      <c r="A2098">
        <v>40218</v>
      </c>
      <c r="B2098" s="2">
        <v>8160811</v>
      </c>
      <c r="C2098" t="s">
        <v>2104</v>
      </c>
    </row>
    <row r="2099" spans="1:3">
      <c r="A2099">
        <v>40218</v>
      </c>
      <c r="B2099" s="2">
        <v>8160801</v>
      </c>
      <c r="C2099" t="s">
        <v>2105</v>
      </c>
    </row>
    <row r="2100" spans="1:3">
      <c r="A2100">
        <v>40218</v>
      </c>
      <c r="B2100" s="2">
        <v>8160803</v>
      </c>
      <c r="C2100" t="s">
        <v>2106</v>
      </c>
    </row>
    <row r="2101" spans="1:3">
      <c r="A2101">
        <v>40218</v>
      </c>
      <c r="B2101" s="2">
        <v>8160802</v>
      </c>
      <c r="C2101" t="s">
        <v>2107</v>
      </c>
    </row>
    <row r="2102" spans="1:3">
      <c r="A2102">
        <v>40218</v>
      </c>
      <c r="B2102" s="2">
        <v>8160844</v>
      </c>
      <c r="C2102" t="s">
        <v>2108</v>
      </c>
    </row>
    <row r="2103" spans="1:3">
      <c r="A2103">
        <v>40218</v>
      </c>
      <c r="B2103" s="2">
        <v>8160824</v>
      </c>
      <c r="C2103" t="s">
        <v>2109</v>
      </c>
    </row>
    <row r="2104" spans="1:3">
      <c r="A2104">
        <v>40218</v>
      </c>
      <c r="B2104" s="2">
        <v>8160826</v>
      </c>
      <c r="C2104" t="s">
        <v>2110</v>
      </c>
    </row>
    <row r="2105" spans="1:3">
      <c r="A2105">
        <v>40218</v>
      </c>
      <c r="B2105" s="2">
        <v>8160872</v>
      </c>
      <c r="C2105" t="s">
        <v>2111</v>
      </c>
    </row>
    <row r="2106" spans="1:3">
      <c r="A2106">
        <v>40218</v>
      </c>
      <c r="B2106" s="2">
        <v>8160842</v>
      </c>
      <c r="C2106" t="s">
        <v>2112</v>
      </c>
    </row>
    <row r="2107" spans="1:3">
      <c r="A2107">
        <v>40218</v>
      </c>
      <c r="B2107" s="2">
        <v>8160854</v>
      </c>
      <c r="C2107" t="s">
        <v>2113</v>
      </c>
    </row>
    <row r="2108" spans="1:3">
      <c r="A2108">
        <v>40218</v>
      </c>
      <c r="B2108" s="2">
        <v>8160846</v>
      </c>
      <c r="C2108" t="s">
        <v>2114</v>
      </c>
    </row>
    <row r="2109" spans="1:3">
      <c r="A2109">
        <v>40218</v>
      </c>
      <c r="B2109" s="2">
        <v>8160848</v>
      </c>
      <c r="C2109" t="s">
        <v>2115</v>
      </c>
    </row>
    <row r="2110" spans="1:3">
      <c r="A2110">
        <v>40218</v>
      </c>
      <c r="B2110" s="2">
        <v>8160845</v>
      </c>
      <c r="C2110" t="s">
        <v>2116</v>
      </c>
    </row>
    <row r="2111" spans="1:3">
      <c r="A2111">
        <v>40218</v>
      </c>
      <c r="B2111" s="2">
        <v>8160871</v>
      </c>
      <c r="C2111" t="s">
        <v>2117</v>
      </c>
    </row>
    <row r="2112" spans="1:3">
      <c r="A2112">
        <v>40218</v>
      </c>
      <c r="B2112" s="2">
        <v>8160863</v>
      </c>
      <c r="C2112" t="s">
        <v>2118</v>
      </c>
    </row>
    <row r="2113" spans="1:3">
      <c r="A2113">
        <v>40218</v>
      </c>
      <c r="B2113" s="2">
        <v>8160864</v>
      </c>
      <c r="C2113" t="s">
        <v>2119</v>
      </c>
    </row>
    <row r="2114" spans="1:3">
      <c r="A2114">
        <v>40218</v>
      </c>
      <c r="B2114" s="2">
        <v>8160813</v>
      </c>
      <c r="C2114" t="s">
        <v>2120</v>
      </c>
    </row>
    <row r="2115" spans="1:3">
      <c r="A2115">
        <v>40218</v>
      </c>
      <c r="B2115" s="2">
        <v>8160807</v>
      </c>
      <c r="C2115" t="s">
        <v>2121</v>
      </c>
    </row>
    <row r="2116" spans="1:3">
      <c r="A2116">
        <v>40218</v>
      </c>
      <c r="B2116" s="2">
        <v>8160822</v>
      </c>
      <c r="C2116" t="s">
        <v>2122</v>
      </c>
    </row>
    <row r="2117" spans="1:3">
      <c r="A2117">
        <v>40218</v>
      </c>
      <c r="B2117" s="2">
        <v>8160805</v>
      </c>
      <c r="C2117" t="s">
        <v>2123</v>
      </c>
    </row>
    <row r="2118" spans="1:3">
      <c r="A2118">
        <v>40218</v>
      </c>
      <c r="B2118" s="2">
        <v>8160841</v>
      </c>
      <c r="C2118" t="s">
        <v>2124</v>
      </c>
    </row>
    <row r="2119" spans="1:3">
      <c r="A2119">
        <v>40218</v>
      </c>
      <c r="B2119" s="2">
        <v>8160855</v>
      </c>
      <c r="C2119" t="s">
        <v>2125</v>
      </c>
    </row>
    <row r="2120" spans="1:3">
      <c r="A2120">
        <v>40218</v>
      </c>
      <c r="B2120" s="2">
        <v>8160851</v>
      </c>
      <c r="C2120" t="s">
        <v>2126</v>
      </c>
    </row>
    <row r="2121" spans="1:3">
      <c r="A2121">
        <v>40218</v>
      </c>
      <c r="B2121" s="2">
        <v>8160825</v>
      </c>
      <c r="C2121" t="s">
        <v>2127</v>
      </c>
    </row>
    <row r="2122" spans="1:3">
      <c r="A2122">
        <v>40218</v>
      </c>
      <c r="B2122" s="2">
        <v>8160804</v>
      </c>
      <c r="C2122" t="s">
        <v>2128</v>
      </c>
    </row>
    <row r="2123" spans="1:3">
      <c r="A2123">
        <v>40218</v>
      </c>
      <c r="B2123" s="2">
        <v>8160806</v>
      </c>
      <c r="C2123" t="s">
        <v>2129</v>
      </c>
    </row>
    <row r="2124" spans="1:3">
      <c r="A2124">
        <v>40218</v>
      </c>
      <c r="B2124" s="2">
        <v>8160873</v>
      </c>
      <c r="C2124" t="s">
        <v>2130</v>
      </c>
    </row>
    <row r="2125" spans="1:3">
      <c r="A2125">
        <v>40218</v>
      </c>
      <c r="B2125" s="2">
        <v>8160812</v>
      </c>
      <c r="C2125" t="s">
        <v>2131</v>
      </c>
    </row>
    <row r="2126" spans="1:3">
      <c r="A2126">
        <v>40218</v>
      </c>
      <c r="B2126" s="2">
        <v>8160849</v>
      </c>
      <c r="C2126" t="s">
        <v>2132</v>
      </c>
    </row>
    <row r="2127" spans="1:3">
      <c r="A2127">
        <v>40218</v>
      </c>
      <c r="B2127" s="2">
        <v>8160843</v>
      </c>
      <c r="C2127" t="s">
        <v>2133</v>
      </c>
    </row>
    <row r="2128" spans="1:3">
      <c r="A2128">
        <v>40218</v>
      </c>
      <c r="B2128" s="2">
        <v>8160833</v>
      </c>
      <c r="C2128" t="s">
        <v>2134</v>
      </c>
    </row>
    <row r="2129" spans="1:3">
      <c r="A2129">
        <v>40218</v>
      </c>
      <c r="B2129" s="2">
        <v>8160832</v>
      </c>
      <c r="C2129" t="s">
        <v>2135</v>
      </c>
    </row>
    <row r="2130" spans="1:3">
      <c r="A2130">
        <v>40218</v>
      </c>
      <c r="B2130" s="2">
        <v>8160874</v>
      </c>
      <c r="C2130" t="s">
        <v>2136</v>
      </c>
    </row>
    <row r="2131" spans="1:3">
      <c r="A2131">
        <v>40218</v>
      </c>
      <c r="B2131" s="2">
        <v>8160862</v>
      </c>
      <c r="C2131" t="s">
        <v>2137</v>
      </c>
    </row>
    <row r="2132" spans="1:3">
      <c r="A2132">
        <v>40218</v>
      </c>
      <c r="B2132" s="2">
        <v>8160821</v>
      </c>
      <c r="C2132" t="s">
        <v>2138</v>
      </c>
    </row>
    <row r="2133" spans="1:3">
      <c r="A2133">
        <v>40218</v>
      </c>
      <c r="B2133" s="2">
        <v>8160823</v>
      </c>
      <c r="C2133" t="s">
        <v>2139</v>
      </c>
    </row>
    <row r="2134" spans="1:3">
      <c r="A2134">
        <v>40219</v>
      </c>
      <c r="B2134" s="2">
        <v>8160000</v>
      </c>
      <c r="C2134" t="s">
        <v>2140</v>
      </c>
    </row>
    <row r="2135" spans="1:3">
      <c r="A2135">
        <v>40219</v>
      </c>
      <c r="B2135" s="2">
        <v>8160934</v>
      </c>
      <c r="C2135" t="s">
        <v>2141</v>
      </c>
    </row>
    <row r="2136" spans="1:3">
      <c r="A2136">
        <v>40219</v>
      </c>
      <c r="B2136" s="2">
        <v>8160953</v>
      </c>
      <c r="C2136" t="s">
        <v>2142</v>
      </c>
    </row>
    <row r="2137" spans="1:3">
      <c r="A2137">
        <v>40219</v>
      </c>
      <c r="B2137" s="2">
        <v>8160971</v>
      </c>
      <c r="C2137" t="s">
        <v>2143</v>
      </c>
    </row>
    <row r="2138" spans="1:3">
      <c r="A2138">
        <v>40219</v>
      </c>
      <c r="B2138" s="2">
        <v>8160904</v>
      </c>
      <c r="C2138" t="s">
        <v>2144</v>
      </c>
    </row>
    <row r="2139" spans="1:3">
      <c r="A2139">
        <v>40219</v>
      </c>
      <c r="B2139" s="2">
        <v>8160911</v>
      </c>
      <c r="C2139" t="s">
        <v>2145</v>
      </c>
    </row>
    <row r="2140" spans="1:3">
      <c r="A2140">
        <v>40219</v>
      </c>
      <c r="B2140" s="2">
        <v>8160902</v>
      </c>
      <c r="C2140" t="s">
        <v>2146</v>
      </c>
    </row>
    <row r="2141" spans="1:3">
      <c r="A2141">
        <v>40219</v>
      </c>
      <c r="B2141" s="2">
        <v>8160903</v>
      </c>
      <c r="C2141" t="s">
        <v>2147</v>
      </c>
    </row>
    <row r="2142" spans="1:3">
      <c r="A2142">
        <v>40219</v>
      </c>
      <c r="B2142" s="2">
        <v>8160901</v>
      </c>
      <c r="C2142" t="s">
        <v>2148</v>
      </c>
    </row>
    <row r="2143" spans="1:3">
      <c r="A2143">
        <v>40219</v>
      </c>
      <c r="B2143" s="2">
        <v>8160955</v>
      </c>
      <c r="C2143" t="s">
        <v>2149</v>
      </c>
    </row>
    <row r="2144" spans="1:3">
      <c r="A2144">
        <v>40219</v>
      </c>
      <c r="B2144" s="2">
        <v>8160905</v>
      </c>
      <c r="C2144" t="s">
        <v>2150</v>
      </c>
    </row>
    <row r="2145" spans="1:3">
      <c r="A2145">
        <v>40219</v>
      </c>
      <c r="B2145" s="2">
        <v>8160932</v>
      </c>
      <c r="C2145" t="s">
        <v>2151</v>
      </c>
    </row>
    <row r="2146" spans="1:3">
      <c r="A2146">
        <v>40219</v>
      </c>
      <c r="B2146" s="2">
        <v>8160924</v>
      </c>
      <c r="C2146" t="s">
        <v>2152</v>
      </c>
    </row>
    <row r="2147" spans="1:3">
      <c r="A2147">
        <v>40219</v>
      </c>
      <c r="B2147" s="2">
        <v>8160923</v>
      </c>
      <c r="C2147" t="s">
        <v>2153</v>
      </c>
    </row>
    <row r="2148" spans="1:3">
      <c r="A2148">
        <v>40219</v>
      </c>
      <c r="B2148" s="2">
        <v>8160952</v>
      </c>
      <c r="C2148" t="s">
        <v>2154</v>
      </c>
    </row>
    <row r="2149" spans="1:3">
      <c r="A2149">
        <v>40219</v>
      </c>
      <c r="B2149" s="2">
        <v>8160951</v>
      </c>
      <c r="C2149" t="s">
        <v>2155</v>
      </c>
    </row>
    <row r="2150" spans="1:3">
      <c r="A2150">
        <v>40219</v>
      </c>
      <c r="B2150" s="2">
        <v>8160943</v>
      </c>
      <c r="C2150" t="s">
        <v>2156</v>
      </c>
    </row>
    <row r="2151" spans="1:3">
      <c r="A2151">
        <v>40219</v>
      </c>
      <c r="B2151" s="2">
        <v>8160942</v>
      </c>
      <c r="C2151" t="s">
        <v>2157</v>
      </c>
    </row>
    <row r="2152" spans="1:3">
      <c r="A2152">
        <v>40219</v>
      </c>
      <c r="B2152" s="2">
        <v>8160983</v>
      </c>
      <c r="C2152" t="s">
        <v>2158</v>
      </c>
    </row>
    <row r="2153" spans="1:3">
      <c r="A2153">
        <v>40219</v>
      </c>
      <c r="B2153" s="2">
        <v>8160931</v>
      </c>
      <c r="C2153" t="s">
        <v>2159</v>
      </c>
    </row>
    <row r="2154" spans="1:3">
      <c r="A2154">
        <v>40219</v>
      </c>
      <c r="B2154" s="2">
        <v>8160962</v>
      </c>
      <c r="C2154" t="s">
        <v>2160</v>
      </c>
    </row>
    <row r="2155" spans="1:3">
      <c r="A2155">
        <v>40219</v>
      </c>
      <c r="B2155" s="2">
        <v>8160906</v>
      </c>
      <c r="C2155" t="s">
        <v>2161</v>
      </c>
    </row>
    <row r="2156" spans="1:3">
      <c r="A2156">
        <v>40219</v>
      </c>
      <c r="B2156" s="2">
        <v>8160921</v>
      </c>
      <c r="C2156" t="s">
        <v>2162</v>
      </c>
    </row>
    <row r="2157" spans="1:3">
      <c r="A2157">
        <v>40219</v>
      </c>
      <c r="B2157" s="2">
        <v>8160935</v>
      </c>
      <c r="C2157" t="s">
        <v>2163</v>
      </c>
    </row>
    <row r="2158" spans="1:3">
      <c r="A2158">
        <v>40219</v>
      </c>
      <c r="B2158" s="2">
        <v>8160982</v>
      </c>
      <c r="C2158" t="s">
        <v>2164</v>
      </c>
    </row>
    <row r="2159" spans="1:3">
      <c r="A2159">
        <v>40219</v>
      </c>
      <c r="B2159" s="2">
        <v>8160941</v>
      </c>
      <c r="C2159" t="s">
        <v>2165</v>
      </c>
    </row>
    <row r="2160" spans="1:3">
      <c r="A2160">
        <v>40219</v>
      </c>
      <c r="B2160" s="2">
        <v>8160972</v>
      </c>
      <c r="C2160" t="s">
        <v>2166</v>
      </c>
    </row>
    <row r="2161" spans="1:3">
      <c r="A2161">
        <v>40219</v>
      </c>
      <c r="B2161" s="2">
        <v>8160912</v>
      </c>
      <c r="C2161" t="s">
        <v>2167</v>
      </c>
    </row>
    <row r="2162" spans="1:3">
      <c r="A2162">
        <v>40219</v>
      </c>
      <c r="B2162" s="2">
        <v>8160933</v>
      </c>
      <c r="C2162" t="s">
        <v>2168</v>
      </c>
    </row>
    <row r="2163" spans="1:3">
      <c r="A2163">
        <v>40219</v>
      </c>
      <c r="B2163" s="2">
        <v>8160961</v>
      </c>
      <c r="C2163" t="s">
        <v>2169</v>
      </c>
    </row>
    <row r="2164" spans="1:3">
      <c r="A2164">
        <v>40219</v>
      </c>
      <c r="B2164" s="2">
        <v>8160956</v>
      </c>
      <c r="C2164" t="s">
        <v>2170</v>
      </c>
    </row>
    <row r="2165" spans="1:3">
      <c r="A2165">
        <v>40219</v>
      </c>
      <c r="B2165" s="2">
        <v>8160964</v>
      </c>
      <c r="C2165" t="s">
        <v>2171</v>
      </c>
    </row>
    <row r="2166" spans="1:3">
      <c r="A2166">
        <v>40219</v>
      </c>
      <c r="B2166" s="2">
        <v>8160963</v>
      </c>
      <c r="C2166" t="s">
        <v>2172</v>
      </c>
    </row>
    <row r="2167" spans="1:3">
      <c r="A2167">
        <v>40219</v>
      </c>
      <c r="B2167" s="2">
        <v>8160954</v>
      </c>
      <c r="C2167" t="s">
        <v>2173</v>
      </c>
    </row>
    <row r="2168" spans="1:3">
      <c r="A2168">
        <v>40219</v>
      </c>
      <c r="B2168" s="2">
        <v>8160922</v>
      </c>
      <c r="C2168" t="s">
        <v>2174</v>
      </c>
    </row>
    <row r="2169" spans="1:3">
      <c r="A2169">
        <v>40219</v>
      </c>
      <c r="B2169" s="2">
        <v>8160973</v>
      </c>
      <c r="C2169" t="s">
        <v>2175</v>
      </c>
    </row>
    <row r="2170" spans="1:3">
      <c r="A2170">
        <v>40219</v>
      </c>
      <c r="B2170" s="2">
        <v>8160981</v>
      </c>
      <c r="C2170" t="s">
        <v>2176</v>
      </c>
    </row>
    <row r="2171" spans="1:3">
      <c r="A2171">
        <v>40220</v>
      </c>
      <c r="B2171" s="2">
        <v>8113400</v>
      </c>
      <c r="C2171" t="s">
        <v>2177</v>
      </c>
    </row>
    <row r="2172" spans="1:3">
      <c r="A2172">
        <v>40220</v>
      </c>
      <c r="B2172" s="2">
        <v>8114162</v>
      </c>
      <c r="C2172" t="s">
        <v>2178</v>
      </c>
    </row>
    <row r="2173" spans="1:3">
      <c r="A2173">
        <v>40220</v>
      </c>
      <c r="B2173" s="2">
        <v>8114146</v>
      </c>
      <c r="C2173" t="s">
        <v>2179</v>
      </c>
    </row>
    <row r="2174" spans="1:3">
      <c r="A2174">
        <v>40220</v>
      </c>
      <c r="B2174" s="2">
        <v>8114185</v>
      </c>
      <c r="C2174" t="s">
        <v>2180</v>
      </c>
    </row>
    <row r="2175" spans="1:3">
      <c r="A2175">
        <v>40220</v>
      </c>
      <c r="B2175" s="2">
        <v>8114176</v>
      </c>
      <c r="C2175" t="s">
        <v>2181</v>
      </c>
    </row>
    <row r="2176" spans="1:3">
      <c r="A2176">
        <v>40220</v>
      </c>
      <c r="B2176" s="2">
        <v>8114148</v>
      </c>
      <c r="C2176" t="s">
        <v>2182</v>
      </c>
    </row>
    <row r="2177" spans="1:3">
      <c r="A2177">
        <v>40220</v>
      </c>
      <c r="B2177" s="2">
        <v>8113415</v>
      </c>
      <c r="C2177" t="s">
        <v>2183</v>
      </c>
    </row>
    <row r="2178" spans="1:3">
      <c r="A2178">
        <v>40220</v>
      </c>
      <c r="B2178" s="2">
        <v>8114161</v>
      </c>
      <c r="C2178" t="s">
        <v>2184</v>
      </c>
    </row>
    <row r="2179" spans="1:3">
      <c r="A2179">
        <v>40220</v>
      </c>
      <c r="B2179" s="2">
        <v>8114157</v>
      </c>
      <c r="C2179" t="s">
        <v>2185</v>
      </c>
    </row>
    <row r="2180" spans="1:3">
      <c r="A2180">
        <v>40220</v>
      </c>
      <c r="B2180" s="2">
        <v>8113401</v>
      </c>
      <c r="C2180" t="s">
        <v>2186</v>
      </c>
    </row>
    <row r="2181" spans="1:3">
      <c r="A2181">
        <v>40220</v>
      </c>
      <c r="B2181" s="2">
        <v>8113515</v>
      </c>
      <c r="C2181" t="s">
        <v>2187</v>
      </c>
    </row>
    <row r="2182" spans="1:3">
      <c r="A2182">
        <v>40220</v>
      </c>
      <c r="B2182" s="2">
        <v>8114147</v>
      </c>
      <c r="C2182" t="s">
        <v>2188</v>
      </c>
    </row>
    <row r="2183" spans="1:3">
      <c r="A2183">
        <v>40220</v>
      </c>
      <c r="B2183" s="2">
        <v>8114142</v>
      </c>
      <c r="C2183" t="s">
        <v>2189</v>
      </c>
    </row>
    <row r="2184" spans="1:3">
      <c r="A2184">
        <v>40220</v>
      </c>
      <c r="B2184" s="2">
        <v>8113406</v>
      </c>
      <c r="C2184" t="s">
        <v>2190</v>
      </c>
    </row>
    <row r="2185" spans="1:3">
      <c r="A2185">
        <v>40220</v>
      </c>
      <c r="B2185" s="2">
        <v>8113502</v>
      </c>
      <c r="C2185" t="s">
        <v>2191</v>
      </c>
    </row>
    <row r="2186" spans="1:3">
      <c r="A2186">
        <v>40220</v>
      </c>
      <c r="B2186" s="2">
        <v>8114177</v>
      </c>
      <c r="C2186" t="s">
        <v>2192</v>
      </c>
    </row>
    <row r="2187" spans="1:3">
      <c r="A2187">
        <v>40220</v>
      </c>
      <c r="B2187" s="2">
        <v>8113422</v>
      </c>
      <c r="C2187" t="s">
        <v>2193</v>
      </c>
    </row>
    <row r="2188" spans="1:3">
      <c r="A2188">
        <v>40220</v>
      </c>
      <c r="B2188" s="2">
        <v>8113432</v>
      </c>
      <c r="C2188" t="s">
        <v>2194</v>
      </c>
    </row>
    <row r="2189" spans="1:3">
      <c r="A2189">
        <v>40220</v>
      </c>
      <c r="B2189" s="2">
        <v>8113433</v>
      </c>
      <c r="C2189" t="s">
        <v>2195</v>
      </c>
    </row>
    <row r="2190" spans="1:3">
      <c r="A2190">
        <v>40220</v>
      </c>
      <c r="B2190" s="2">
        <v>8113440</v>
      </c>
      <c r="C2190" t="s">
        <v>2196</v>
      </c>
    </row>
    <row r="2191" spans="1:3">
      <c r="A2191">
        <v>40220</v>
      </c>
      <c r="B2191" s="2">
        <v>8113701</v>
      </c>
      <c r="C2191" t="s">
        <v>2197</v>
      </c>
    </row>
    <row r="2192" spans="1:3">
      <c r="A2192">
        <v>40220</v>
      </c>
      <c r="B2192" s="2">
        <v>8114141</v>
      </c>
      <c r="C2192" t="s">
        <v>2198</v>
      </c>
    </row>
    <row r="2193" spans="1:3">
      <c r="A2193">
        <v>40220</v>
      </c>
      <c r="B2193" s="2">
        <v>8113421</v>
      </c>
      <c r="C2193" t="s">
        <v>2199</v>
      </c>
    </row>
    <row r="2194" spans="1:3">
      <c r="A2194">
        <v>40220</v>
      </c>
      <c r="B2194" s="2">
        <v>8113402</v>
      </c>
      <c r="C2194" t="s">
        <v>2200</v>
      </c>
    </row>
    <row r="2195" spans="1:3">
      <c r="A2195">
        <v>40220</v>
      </c>
      <c r="B2195" s="2">
        <v>8113512</v>
      </c>
      <c r="C2195" t="s">
        <v>2201</v>
      </c>
    </row>
    <row r="2196" spans="1:3">
      <c r="A2196">
        <v>40220</v>
      </c>
      <c r="B2196" s="2">
        <v>8113437</v>
      </c>
      <c r="C2196" t="s">
        <v>2202</v>
      </c>
    </row>
    <row r="2197" spans="1:3">
      <c r="A2197">
        <v>40220</v>
      </c>
      <c r="B2197" s="2">
        <v>8114184</v>
      </c>
      <c r="C2197" t="s">
        <v>2203</v>
      </c>
    </row>
    <row r="2198" spans="1:3">
      <c r="A2198">
        <v>40220</v>
      </c>
      <c r="B2198" s="2">
        <v>8113516</v>
      </c>
      <c r="C2198" t="s">
        <v>2204</v>
      </c>
    </row>
    <row r="2199" spans="1:3">
      <c r="A2199">
        <v>40220</v>
      </c>
      <c r="B2199" s="2">
        <v>8113513</v>
      </c>
      <c r="C2199" t="s">
        <v>2205</v>
      </c>
    </row>
    <row r="2200" spans="1:3">
      <c r="A2200">
        <v>40220</v>
      </c>
      <c r="B2200" s="2">
        <v>8113501</v>
      </c>
      <c r="C2200" t="s">
        <v>2206</v>
      </c>
    </row>
    <row r="2201" spans="1:3">
      <c r="A2201">
        <v>40220</v>
      </c>
      <c r="B2201" s="2">
        <v>8114165</v>
      </c>
      <c r="C2201" t="s">
        <v>2207</v>
      </c>
    </row>
    <row r="2202" spans="1:3">
      <c r="A2202">
        <v>40220</v>
      </c>
      <c r="B2202" s="2">
        <v>8114173</v>
      </c>
      <c r="C2202" t="s">
        <v>2208</v>
      </c>
    </row>
    <row r="2203" spans="1:3">
      <c r="A2203">
        <v>40220</v>
      </c>
      <c r="B2203" s="2">
        <v>8114166</v>
      </c>
      <c r="C2203" t="s">
        <v>2209</v>
      </c>
    </row>
    <row r="2204" spans="1:3">
      <c r="A2204">
        <v>40220</v>
      </c>
      <c r="B2204" s="2">
        <v>8114143</v>
      </c>
      <c r="C2204" t="s">
        <v>2210</v>
      </c>
    </row>
    <row r="2205" spans="1:3">
      <c r="A2205">
        <v>40220</v>
      </c>
      <c r="B2205" s="2">
        <v>8113511</v>
      </c>
      <c r="C2205" t="s">
        <v>2211</v>
      </c>
    </row>
    <row r="2206" spans="1:3">
      <c r="A2206">
        <v>40220</v>
      </c>
      <c r="B2206" s="2">
        <v>8114163</v>
      </c>
      <c r="C2206" t="s">
        <v>2212</v>
      </c>
    </row>
    <row r="2207" spans="1:3">
      <c r="A2207">
        <v>40220</v>
      </c>
      <c r="B2207" s="2">
        <v>8114174</v>
      </c>
      <c r="C2207" t="s">
        <v>2213</v>
      </c>
    </row>
    <row r="2208" spans="1:3">
      <c r="A2208">
        <v>40220</v>
      </c>
      <c r="B2208" s="2">
        <v>8114156</v>
      </c>
      <c r="C2208" t="s">
        <v>2214</v>
      </c>
    </row>
    <row r="2209" spans="1:3">
      <c r="A2209">
        <v>40220</v>
      </c>
      <c r="B2209" s="2">
        <v>8114182</v>
      </c>
      <c r="C2209" t="s">
        <v>2215</v>
      </c>
    </row>
    <row r="2210" spans="1:3">
      <c r="A2210">
        <v>40220</v>
      </c>
      <c r="B2210" s="2">
        <v>8113404</v>
      </c>
      <c r="C2210" t="s">
        <v>2216</v>
      </c>
    </row>
    <row r="2211" spans="1:3">
      <c r="A2211">
        <v>40220</v>
      </c>
      <c r="B2211" s="2">
        <v>8114151</v>
      </c>
      <c r="C2211" t="s">
        <v>2217</v>
      </c>
    </row>
    <row r="2212" spans="1:3">
      <c r="A2212">
        <v>40220</v>
      </c>
      <c r="B2212" s="2">
        <v>8114181</v>
      </c>
      <c r="C2212" t="s">
        <v>2218</v>
      </c>
    </row>
    <row r="2213" spans="1:3">
      <c r="A2213">
        <v>40220</v>
      </c>
      <c r="B2213" s="2">
        <v>8113408</v>
      </c>
      <c r="C2213" t="s">
        <v>2219</v>
      </c>
    </row>
    <row r="2214" spans="1:3">
      <c r="A2214">
        <v>40220</v>
      </c>
      <c r="B2214" s="2">
        <v>8113405</v>
      </c>
      <c r="C2214" t="s">
        <v>2220</v>
      </c>
    </row>
    <row r="2215" spans="1:3">
      <c r="A2215">
        <v>40220</v>
      </c>
      <c r="B2215" s="2">
        <v>8114175</v>
      </c>
      <c r="C2215" t="s">
        <v>2221</v>
      </c>
    </row>
    <row r="2216" spans="1:3">
      <c r="A2216">
        <v>40220</v>
      </c>
      <c r="B2216" s="2">
        <v>8113431</v>
      </c>
      <c r="C2216" t="s">
        <v>2222</v>
      </c>
    </row>
    <row r="2217" spans="1:3">
      <c r="A2217">
        <v>40220</v>
      </c>
      <c r="B2217" s="2">
        <v>8114152</v>
      </c>
      <c r="C2217" t="s">
        <v>2223</v>
      </c>
    </row>
    <row r="2218" spans="1:3">
      <c r="A2218">
        <v>40220</v>
      </c>
      <c r="B2218" s="2">
        <v>8113505</v>
      </c>
      <c r="C2218" t="s">
        <v>2224</v>
      </c>
    </row>
    <row r="2219" spans="1:3">
      <c r="A2219">
        <v>40220</v>
      </c>
      <c r="B2219" s="2">
        <v>8113514</v>
      </c>
      <c r="C2219" t="s">
        <v>2225</v>
      </c>
    </row>
    <row r="2220" spans="1:3">
      <c r="A2220">
        <v>40220</v>
      </c>
      <c r="B2220" s="2">
        <v>8113507</v>
      </c>
      <c r="C2220" t="s">
        <v>2226</v>
      </c>
    </row>
    <row r="2221" spans="1:3">
      <c r="A2221">
        <v>40220</v>
      </c>
      <c r="B2221" s="2">
        <v>8114183</v>
      </c>
      <c r="C2221" t="s">
        <v>2227</v>
      </c>
    </row>
    <row r="2222" spans="1:3">
      <c r="A2222">
        <v>40220</v>
      </c>
      <c r="B2222" s="2">
        <v>8113407</v>
      </c>
      <c r="C2222" t="s">
        <v>2228</v>
      </c>
    </row>
    <row r="2223" spans="1:3">
      <c r="A2223">
        <v>40220</v>
      </c>
      <c r="B2223" s="2">
        <v>8113436</v>
      </c>
      <c r="C2223" t="s">
        <v>2229</v>
      </c>
    </row>
    <row r="2224" spans="1:3">
      <c r="A2224">
        <v>40220</v>
      </c>
      <c r="B2224" s="2">
        <v>8114164</v>
      </c>
      <c r="C2224" t="s">
        <v>2230</v>
      </c>
    </row>
    <row r="2225" spans="1:3">
      <c r="A2225">
        <v>40220</v>
      </c>
      <c r="B2225" s="2">
        <v>8114155</v>
      </c>
      <c r="C2225" t="s">
        <v>2231</v>
      </c>
    </row>
    <row r="2226" spans="1:3">
      <c r="A2226">
        <v>40220</v>
      </c>
      <c r="B2226" s="2">
        <v>8113423</v>
      </c>
      <c r="C2226" t="s">
        <v>2232</v>
      </c>
    </row>
    <row r="2227" spans="1:3">
      <c r="A2227">
        <v>40220</v>
      </c>
      <c r="B2227" s="2">
        <v>8114171</v>
      </c>
      <c r="C2227" t="s">
        <v>2233</v>
      </c>
    </row>
    <row r="2228" spans="1:3">
      <c r="A2228">
        <v>40220</v>
      </c>
      <c r="B2228" s="2">
        <v>8113424</v>
      </c>
      <c r="C2228" t="s">
        <v>2234</v>
      </c>
    </row>
    <row r="2229" spans="1:3">
      <c r="A2229">
        <v>40220</v>
      </c>
      <c r="B2229" s="2">
        <v>8113403</v>
      </c>
      <c r="C2229" t="s">
        <v>2235</v>
      </c>
    </row>
    <row r="2230" spans="1:3">
      <c r="A2230">
        <v>40220</v>
      </c>
      <c r="B2230" s="2">
        <v>8113425</v>
      </c>
      <c r="C2230" t="s">
        <v>2236</v>
      </c>
    </row>
    <row r="2231" spans="1:3">
      <c r="A2231">
        <v>40220</v>
      </c>
      <c r="B2231" s="2">
        <v>8113412</v>
      </c>
      <c r="C2231" t="s">
        <v>2237</v>
      </c>
    </row>
    <row r="2232" spans="1:3">
      <c r="A2232">
        <v>40220</v>
      </c>
      <c r="B2232" s="2">
        <v>8113430</v>
      </c>
      <c r="C2232" t="s">
        <v>2238</v>
      </c>
    </row>
    <row r="2233" spans="1:3">
      <c r="A2233">
        <v>40220</v>
      </c>
      <c r="B2233" s="2">
        <v>8113504</v>
      </c>
      <c r="C2233" t="s">
        <v>2239</v>
      </c>
    </row>
    <row r="2234" spans="1:3">
      <c r="A2234">
        <v>40220</v>
      </c>
      <c r="B2234" s="2">
        <v>8114154</v>
      </c>
      <c r="C2234" t="s">
        <v>2240</v>
      </c>
    </row>
    <row r="2235" spans="1:3">
      <c r="A2235">
        <v>40220</v>
      </c>
      <c r="B2235" s="2">
        <v>8114113</v>
      </c>
      <c r="C2235" t="s">
        <v>2241</v>
      </c>
    </row>
    <row r="2236" spans="1:3">
      <c r="A2236">
        <v>40220</v>
      </c>
      <c r="B2236" s="2">
        <v>8113413</v>
      </c>
      <c r="C2236" t="s">
        <v>2242</v>
      </c>
    </row>
    <row r="2237" spans="1:3">
      <c r="A2237">
        <v>40220</v>
      </c>
      <c r="B2237" s="2">
        <v>8113439</v>
      </c>
      <c r="C2237" t="s">
        <v>2243</v>
      </c>
    </row>
    <row r="2238" spans="1:3">
      <c r="A2238">
        <v>40220</v>
      </c>
      <c r="B2238" s="2">
        <v>8113414</v>
      </c>
      <c r="C2238" t="s">
        <v>2244</v>
      </c>
    </row>
    <row r="2239" spans="1:3">
      <c r="A2239">
        <v>40220</v>
      </c>
      <c r="B2239" s="2">
        <v>8114172</v>
      </c>
      <c r="C2239" t="s">
        <v>2245</v>
      </c>
    </row>
    <row r="2240" spans="1:3">
      <c r="A2240">
        <v>40220</v>
      </c>
      <c r="B2240" s="2">
        <v>8113416</v>
      </c>
      <c r="C2240" t="s">
        <v>2246</v>
      </c>
    </row>
    <row r="2241" spans="1:3">
      <c r="A2241">
        <v>40220</v>
      </c>
      <c r="B2241" s="2">
        <v>8113503</v>
      </c>
      <c r="C2241" t="s">
        <v>2247</v>
      </c>
    </row>
    <row r="2242" spans="1:3">
      <c r="A2242">
        <v>40220</v>
      </c>
      <c r="B2242" s="2">
        <v>8113434</v>
      </c>
      <c r="C2242" t="s">
        <v>2248</v>
      </c>
    </row>
    <row r="2243" spans="1:3">
      <c r="A2243">
        <v>40220</v>
      </c>
      <c r="B2243" s="2">
        <v>8113435</v>
      </c>
      <c r="C2243" t="s">
        <v>2249</v>
      </c>
    </row>
    <row r="2244" spans="1:3">
      <c r="A2244">
        <v>40220</v>
      </c>
      <c r="B2244" s="2">
        <v>8113411</v>
      </c>
      <c r="C2244" t="s">
        <v>2250</v>
      </c>
    </row>
    <row r="2245" spans="1:3">
      <c r="A2245">
        <v>40220</v>
      </c>
      <c r="B2245" s="2">
        <v>8113506</v>
      </c>
      <c r="C2245" t="s">
        <v>2251</v>
      </c>
    </row>
    <row r="2246" spans="1:3">
      <c r="A2246">
        <v>40220</v>
      </c>
      <c r="B2246" s="2">
        <v>8114153</v>
      </c>
      <c r="C2246" t="s">
        <v>2252</v>
      </c>
    </row>
    <row r="2247" spans="1:3">
      <c r="A2247">
        <v>40220</v>
      </c>
      <c r="B2247" s="2">
        <v>8114145</v>
      </c>
      <c r="C2247" t="s">
        <v>2253</v>
      </c>
    </row>
    <row r="2248" spans="1:3">
      <c r="A2248">
        <v>40220</v>
      </c>
      <c r="B2248" s="2">
        <v>8113438</v>
      </c>
      <c r="C2248" t="s">
        <v>2254</v>
      </c>
    </row>
    <row r="2249" spans="1:3">
      <c r="A2249">
        <v>40221</v>
      </c>
      <c r="B2249" s="2">
        <v>8180100</v>
      </c>
      <c r="C2249" t="s">
        <v>2255</v>
      </c>
    </row>
    <row r="2250" spans="1:3">
      <c r="A2250">
        <v>40221</v>
      </c>
      <c r="B2250" s="2">
        <v>8180137</v>
      </c>
      <c r="C2250" t="s">
        <v>2256</v>
      </c>
    </row>
    <row r="2251" spans="1:3">
      <c r="A2251">
        <v>40221</v>
      </c>
      <c r="B2251" s="2">
        <v>8180121</v>
      </c>
      <c r="C2251" t="s">
        <v>2257</v>
      </c>
    </row>
    <row r="2252" spans="1:3">
      <c r="A2252">
        <v>40221</v>
      </c>
      <c r="B2252" s="2">
        <v>8180118</v>
      </c>
      <c r="C2252" t="s">
        <v>2258</v>
      </c>
    </row>
    <row r="2253" spans="1:3">
      <c r="A2253">
        <v>40221</v>
      </c>
      <c r="B2253" s="2">
        <v>8180115</v>
      </c>
      <c r="C2253" t="s">
        <v>2259</v>
      </c>
    </row>
    <row r="2254" spans="1:3">
      <c r="A2254">
        <v>40221</v>
      </c>
      <c r="B2254" s="2">
        <v>8180123</v>
      </c>
      <c r="C2254" t="s">
        <v>2260</v>
      </c>
    </row>
    <row r="2255" spans="1:3">
      <c r="A2255">
        <v>40221</v>
      </c>
      <c r="B2255" s="2">
        <v>8180134</v>
      </c>
      <c r="C2255" t="s">
        <v>2261</v>
      </c>
    </row>
    <row r="2256" spans="1:3">
      <c r="A2256">
        <v>40221</v>
      </c>
      <c r="B2256" s="2">
        <v>8180101</v>
      </c>
      <c r="C2256" t="s">
        <v>2262</v>
      </c>
    </row>
    <row r="2257" spans="1:3">
      <c r="A2257">
        <v>40221</v>
      </c>
      <c r="B2257" s="2">
        <v>8180114</v>
      </c>
      <c r="C2257" t="s">
        <v>2263</v>
      </c>
    </row>
    <row r="2258" spans="1:3">
      <c r="A2258">
        <v>40221</v>
      </c>
      <c r="B2258" s="2">
        <v>8180132</v>
      </c>
      <c r="C2258" t="s">
        <v>2264</v>
      </c>
    </row>
    <row r="2259" spans="1:3">
      <c r="A2259">
        <v>40221</v>
      </c>
      <c r="B2259" s="2">
        <v>8180125</v>
      </c>
      <c r="C2259" t="s">
        <v>2265</v>
      </c>
    </row>
    <row r="2260" spans="1:3">
      <c r="A2260">
        <v>40221</v>
      </c>
      <c r="B2260" s="2">
        <v>8180139</v>
      </c>
      <c r="C2260" t="s">
        <v>2266</v>
      </c>
    </row>
    <row r="2261" spans="1:3">
      <c r="A2261">
        <v>40221</v>
      </c>
      <c r="B2261" s="2">
        <v>8180117</v>
      </c>
      <c r="C2261" t="s">
        <v>2267</v>
      </c>
    </row>
    <row r="2262" spans="1:3">
      <c r="A2262">
        <v>40221</v>
      </c>
      <c r="B2262" s="2">
        <v>8180133</v>
      </c>
      <c r="C2262" t="s">
        <v>2268</v>
      </c>
    </row>
    <row r="2263" spans="1:3">
      <c r="A2263">
        <v>40221</v>
      </c>
      <c r="B2263" s="2">
        <v>8180111</v>
      </c>
      <c r="C2263" t="s">
        <v>2269</v>
      </c>
    </row>
    <row r="2264" spans="1:3">
      <c r="A2264">
        <v>40221</v>
      </c>
      <c r="B2264" s="2">
        <v>8180102</v>
      </c>
      <c r="C2264" t="s">
        <v>2270</v>
      </c>
    </row>
    <row r="2265" spans="1:3">
      <c r="A2265">
        <v>40221</v>
      </c>
      <c r="B2265" s="2">
        <v>8180103</v>
      </c>
      <c r="C2265" t="s">
        <v>2271</v>
      </c>
    </row>
    <row r="2266" spans="1:3">
      <c r="A2266">
        <v>40221</v>
      </c>
      <c r="B2266" s="2">
        <v>8180122</v>
      </c>
      <c r="C2266" t="s">
        <v>2272</v>
      </c>
    </row>
    <row r="2267" spans="1:3">
      <c r="A2267">
        <v>40221</v>
      </c>
      <c r="B2267" s="2">
        <v>8180104</v>
      </c>
      <c r="C2267" t="s">
        <v>2273</v>
      </c>
    </row>
    <row r="2268" spans="1:3">
      <c r="A2268">
        <v>40221</v>
      </c>
      <c r="B2268" s="2">
        <v>8180105</v>
      </c>
      <c r="C2268" t="s">
        <v>2274</v>
      </c>
    </row>
    <row r="2269" spans="1:3">
      <c r="A2269">
        <v>40221</v>
      </c>
      <c r="B2269" s="2">
        <v>8180136</v>
      </c>
      <c r="C2269" t="s">
        <v>2275</v>
      </c>
    </row>
    <row r="2270" spans="1:3">
      <c r="A2270">
        <v>40221</v>
      </c>
      <c r="B2270" s="2">
        <v>8180124</v>
      </c>
      <c r="C2270" t="s">
        <v>2276</v>
      </c>
    </row>
    <row r="2271" spans="1:3">
      <c r="A2271">
        <v>40221</v>
      </c>
      <c r="B2271" s="2">
        <v>8180110</v>
      </c>
      <c r="C2271" t="s">
        <v>2277</v>
      </c>
    </row>
    <row r="2272" spans="1:3">
      <c r="A2272">
        <v>40221</v>
      </c>
      <c r="B2272" s="2">
        <v>8180131</v>
      </c>
      <c r="C2272" t="s">
        <v>2278</v>
      </c>
    </row>
    <row r="2273" spans="1:3">
      <c r="A2273">
        <v>40221</v>
      </c>
      <c r="B2273" s="2">
        <v>8180135</v>
      </c>
      <c r="C2273" t="s">
        <v>2279</v>
      </c>
    </row>
    <row r="2274" spans="1:3">
      <c r="A2274">
        <v>40221</v>
      </c>
      <c r="B2274" s="2">
        <v>8180138</v>
      </c>
      <c r="C2274" t="s">
        <v>2280</v>
      </c>
    </row>
    <row r="2275" spans="1:3">
      <c r="A2275">
        <v>40221</v>
      </c>
      <c r="B2275" s="2">
        <v>8180119</v>
      </c>
      <c r="C2275" t="s">
        <v>2281</v>
      </c>
    </row>
    <row r="2276" spans="1:3">
      <c r="A2276">
        <v>40223</v>
      </c>
      <c r="B2276" s="2">
        <v>8113100</v>
      </c>
      <c r="C2276" t="s">
        <v>2282</v>
      </c>
    </row>
    <row r="2277" spans="1:3">
      <c r="A2277">
        <v>40223</v>
      </c>
      <c r="B2277" s="2">
        <v>8113134</v>
      </c>
      <c r="C2277" t="s">
        <v>2283</v>
      </c>
    </row>
    <row r="2278" spans="1:3">
      <c r="A2278">
        <v>40223</v>
      </c>
      <c r="B2278" s="2">
        <v>8113133</v>
      </c>
      <c r="C2278" t="s">
        <v>2284</v>
      </c>
    </row>
    <row r="2279" spans="1:3">
      <c r="A2279">
        <v>40223</v>
      </c>
      <c r="B2279" s="2">
        <v>8113136</v>
      </c>
      <c r="C2279" t="s">
        <v>2285</v>
      </c>
    </row>
    <row r="2280" spans="1:3">
      <c r="A2280">
        <v>40223</v>
      </c>
      <c r="B2280" s="2">
        <v>8113131</v>
      </c>
      <c r="C2280" t="s">
        <v>2286</v>
      </c>
    </row>
    <row r="2281" spans="1:3">
      <c r="A2281">
        <v>40223</v>
      </c>
      <c r="B2281" s="2">
        <v>8113117</v>
      </c>
      <c r="C2281" t="s">
        <v>2287</v>
      </c>
    </row>
    <row r="2282" spans="1:3">
      <c r="A2282">
        <v>40223</v>
      </c>
      <c r="B2282" s="2">
        <v>8113102</v>
      </c>
      <c r="C2282" t="s">
        <v>2288</v>
      </c>
    </row>
    <row r="2283" spans="1:3">
      <c r="A2283">
        <v>40223</v>
      </c>
      <c r="B2283" s="2">
        <v>8113135</v>
      </c>
      <c r="C2283" t="s">
        <v>2289</v>
      </c>
    </row>
    <row r="2284" spans="1:3">
      <c r="A2284">
        <v>40223</v>
      </c>
      <c r="B2284" s="2">
        <v>8113126</v>
      </c>
      <c r="C2284" t="s">
        <v>2290</v>
      </c>
    </row>
    <row r="2285" spans="1:3">
      <c r="A2285">
        <v>40223</v>
      </c>
      <c r="B2285" s="2">
        <v>8113104</v>
      </c>
      <c r="C2285" t="s">
        <v>2291</v>
      </c>
    </row>
    <row r="2286" spans="1:3">
      <c r="A2286">
        <v>40223</v>
      </c>
      <c r="B2286" s="2">
        <v>8113132</v>
      </c>
      <c r="C2286" t="s">
        <v>2292</v>
      </c>
    </row>
    <row r="2287" spans="1:3">
      <c r="A2287">
        <v>40223</v>
      </c>
      <c r="B2287" s="2">
        <v>8113115</v>
      </c>
      <c r="C2287" t="s">
        <v>2293</v>
      </c>
    </row>
    <row r="2288" spans="1:3">
      <c r="A2288">
        <v>40223</v>
      </c>
      <c r="B2288" s="2">
        <v>8113128</v>
      </c>
      <c r="C2288" t="s">
        <v>2294</v>
      </c>
    </row>
    <row r="2289" spans="1:3">
      <c r="A2289">
        <v>40223</v>
      </c>
      <c r="B2289" s="2">
        <v>8113137</v>
      </c>
      <c r="C2289" t="s">
        <v>2295</v>
      </c>
    </row>
    <row r="2290" spans="1:3">
      <c r="A2290">
        <v>40223</v>
      </c>
      <c r="B2290" s="2">
        <v>8113122</v>
      </c>
      <c r="C2290" t="s">
        <v>2296</v>
      </c>
    </row>
    <row r="2291" spans="1:3">
      <c r="A2291">
        <v>40223</v>
      </c>
      <c r="B2291" s="2">
        <v>8113105</v>
      </c>
      <c r="C2291" t="s">
        <v>2297</v>
      </c>
    </row>
    <row r="2292" spans="1:3">
      <c r="A2292">
        <v>40223</v>
      </c>
      <c r="B2292" s="2">
        <v>8113116</v>
      </c>
      <c r="C2292" t="s">
        <v>2298</v>
      </c>
    </row>
    <row r="2293" spans="1:3">
      <c r="A2293">
        <v>40223</v>
      </c>
      <c r="B2293" s="2">
        <v>8113118</v>
      </c>
      <c r="C2293" t="s">
        <v>2299</v>
      </c>
    </row>
    <row r="2294" spans="1:3">
      <c r="A2294">
        <v>40223</v>
      </c>
      <c r="B2294" s="2">
        <v>8113127</v>
      </c>
      <c r="C2294" t="s">
        <v>2300</v>
      </c>
    </row>
    <row r="2295" spans="1:3">
      <c r="A2295">
        <v>40223</v>
      </c>
      <c r="B2295" s="2">
        <v>8113125</v>
      </c>
      <c r="C2295" t="s">
        <v>2301</v>
      </c>
    </row>
    <row r="2296" spans="1:3">
      <c r="A2296">
        <v>40223</v>
      </c>
      <c r="B2296" s="2">
        <v>8113113</v>
      </c>
      <c r="C2296" t="s">
        <v>2302</v>
      </c>
    </row>
    <row r="2297" spans="1:3">
      <c r="A2297">
        <v>40223</v>
      </c>
      <c r="B2297" s="2">
        <v>8113103</v>
      </c>
      <c r="C2297" t="s">
        <v>2303</v>
      </c>
    </row>
    <row r="2298" spans="1:3">
      <c r="A2298">
        <v>40223</v>
      </c>
      <c r="B2298" s="2">
        <v>8113101</v>
      </c>
      <c r="C2298" t="s">
        <v>2304</v>
      </c>
    </row>
    <row r="2299" spans="1:3">
      <c r="A2299">
        <v>40223</v>
      </c>
      <c r="B2299" s="2">
        <v>8113123</v>
      </c>
      <c r="C2299" t="s">
        <v>2305</v>
      </c>
    </row>
    <row r="2300" spans="1:3">
      <c r="A2300">
        <v>40223</v>
      </c>
      <c r="B2300" s="2">
        <v>8113112</v>
      </c>
      <c r="C2300" t="s">
        <v>2306</v>
      </c>
    </row>
    <row r="2301" spans="1:3">
      <c r="A2301">
        <v>40223</v>
      </c>
      <c r="B2301" s="2">
        <v>8113111</v>
      </c>
      <c r="C2301" t="s">
        <v>2307</v>
      </c>
    </row>
    <row r="2302" spans="1:3">
      <c r="A2302">
        <v>40223</v>
      </c>
      <c r="B2302" s="2">
        <v>8113106</v>
      </c>
      <c r="C2302" t="s">
        <v>2308</v>
      </c>
    </row>
    <row r="2303" spans="1:3">
      <c r="A2303">
        <v>40223</v>
      </c>
      <c r="B2303" s="2">
        <v>8113114</v>
      </c>
      <c r="C2303" t="s">
        <v>2309</v>
      </c>
    </row>
    <row r="2304" spans="1:3">
      <c r="A2304">
        <v>40223</v>
      </c>
      <c r="B2304" s="2">
        <v>8113107</v>
      </c>
      <c r="C2304" t="s">
        <v>2310</v>
      </c>
    </row>
    <row r="2305" spans="1:3">
      <c r="A2305">
        <v>40223</v>
      </c>
      <c r="B2305" s="2">
        <v>8113119</v>
      </c>
      <c r="C2305" t="s">
        <v>2311</v>
      </c>
    </row>
    <row r="2306" spans="1:3">
      <c r="A2306">
        <v>40223</v>
      </c>
      <c r="B2306" s="2">
        <v>8113121</v>
      </c>
      <c r="C2306" t="s">
        <v>2312</v>
      </c>
    </row>
    <row r="2307" spans="1:3">
      <c r="A2307">
        <v>40223</v>
      </c>
      <c r="B2307" s="2">
        <v>8113124</v>
      </c>
      <c r="C2307" t="s">
        <v>2313</v>
      </c>
    </row>
    <row r="2308" spans="1:3">
      <c r="A2308">
        <v>40224</v>
      </c>
      <c r="B2308" s="2">
        <v>8113200</v>
      </c>
      <c r="C2308" t="s">
        <v>2314</v>
      </c>
    </row>
    <row r="2309" spans="1:3">
      <c r="A2309">
        <v>40224</v>
      </c>
      <c r="B2309" s="2">
        <v>8113213</v>
      </c>
      <c r="C2309" t="s">
        <v>2315</v>
      </c>
    </row>
    <row r="2310" spans="1:3">
      <c r="A2310">
        <v>40224</v>
      </c>
      <c r="B2310" s="2">
        <v>8113220</v>
      </c>
      <c r="C2310" t="s">
        <v>2316</v>
      </c>
    </row>
    <row r="2311" spans="1:3">
      <c r="A2311">
        <v>40224</v>
      </c>
      <c r="B2311" s="2">
        <v>8113202</v>
      </c>
      <c r="C2311" t="s">
        <v>2317</v>
      </c>
    </row>
    <row r="2312" spans="1:3">
      <c r="A2312">
        <v>40224</v>
      </c>
      <c r="B2312" s="2">
        <v>8113301</v>
      </c>
      <c r="C2312" t="s">
        <v>2318</v>
      </c>
    </row>
    <row r="2313" spans="1:3">
      <c r="A2313">
        <v>40224</v>
      </c>
      <c r="B2313" s="2">
        <v>8113205</v>
      </c>
      <c r="C2313" t="s">
        <v>2319</v>
      </c>
    </row>
    <row r="2314" spans="1:3">
      <c r="A2314">
        <v>40224</v>
      </c>
      <c r="B2314" s="2">
        <v>8113302</v>
      </c>
      <c r="C2314" t="s">
        <v>2320</v>
      </c>
    </row>
    <row r="2315" spans="1:3">
      <c r="A2315">
        <v>40224</v>
      </c>
      <c r="B2315" s="2">
        <v>8113226</v>
      </c>
      <c r="C2315" t="s">
        <v>2321</v>
      </c>
    </row>
    <row r="2316" spans="1:3">
      <c r="A2316">
        <v>40224</v>
      </c>
      <c r="B2316" s="2">
        <v>8113521</v>
      </c>
      <c r="C2316" t="s">
        <v>2322</v>
      </c>
    </row>
    <row r="2317" spans="1:3">
      <c r="A2317">
        <v>40224</v>
      </c>
      <c r="B2317" s="2">
        <v>8113207</v>
      </c>
      <c r="C2317" t="s">
        <v>2323</v>
      </c>
    </row>
    <row r="2318" spans="1:3">
      <c r="A2318">
        <v>40224</v>
      </c>
      <c r="B2318" s="2">
        <v>8113223</v>
      </c>
      <c r="C2318" t="s">
        <v>2324</v>
      </c>
    </row>
    <row r="2319" spans="1:3">
      <c r="A2319">
        <v>40224</v>
      </c>
      <c r="B2319" s="2">
        <v>8113228</v>
      </c>
      <c r="C2319" t="s">
        <v>2325</v>
      </c>
    </row>
    <row r="2320" spans="1:3">
      <c r="A2320">
        <v>40224</v>
      </c>
      <c r="B2320" s="2">
        <v>8113229</v>
      </c>
      <c r="C2320" t="s">
        <v>2326</v>
      </c>
    </row>
    <row r="2321" spans="1:3">
      <c r="A2321">
        <v>40224</v>
      </c>
      <c r="B2321" s="2">
        <v>8113204</v>
      </c>
      <c r="C2321" t="s">
        <v>2327</v>
      </c>
    </row>
    <row r="2322" spans="1:3">
      <c r="A2322">
        <v>40224</v>
      </c>
      <c r="B2322" s="2">
        <v>8113303</v>
      </c>
      <c r="C2322" t="s">
        <v>2328</v>
      </c>
    </row>
    <row r="2323" spans="1:3">
      <c r="A2323">
        <v>40224</v>
      </c>
      <c r="B2323" s="2">
        <v>8113227</v>
      </c>
      <c r="C2323" t="s">
        <v>2329</v>
      </c>
    </row>
    <row r="2324" spans="1:3">
      <c r="A2324">
        <v>40224</v>
      </c>
      <c r="B2324" s="2">
        <v>8113217</v>
      </c>
      <c r="C2324" t="s">
        <v>2330</v>
      </c>
    </row>
    <row r="2325" spans="1:3">
      <c r="A2325">
        <v>40224</v>
      </c>
      <c r="B2325" s="2">
        <v>8113222</v>
      </c>
      <c r="C2325" t="s">
        <v>2331</v>
      </c>
    </row>
    <row r="2326" spans="1:3">
      <c r="A2326">
        <v>40224</v>
      </c>
      <c r="B2326" s="2">
        <v>8113304</v>
      </c>
      <c r="C2326" t="s">
        <v>2332</v>
      </c>
    </row>
    <row r="2327" spans="1:3">
      <c r="A2327">
        <v>40224</v>
      </c>
      <c r="B2327" s="2">
        <v>8113224</v>
      </c>
      <c r="C2327" t="s">
        <v>2333</v>
      </c>
    </row>
    <row r="2328" spans="1:3">
      <c r="A2328">
        <v>40224</v>
      </c>
      <c r="B2328" s="2">
        <v>8113218</v>
      </c>
      <c r="C2328" t="s">
        <v>2334</v>
      </c>
    </row>
    <row r="2329" spans="1:3">
      <c r="A2329">
        <v>40224</v>
      </c>
      <c r="B2329" s="2">
        <v>8113219</v>
      </c>
      <c r="C2329" t="s">
        <v>2335</v>
      </c>
    </row>
    <row r="2330" spans="1:3">
      <c r="A2330">
        <v>40224</v>
      </c>
      <c r="B2330" s="2">
        <v>8113522</v>
      </c>
      <c r="C2330" t="s">
        <v>2336</v>
      </c>
    </row>
    <row r="2331" spans="1:3">
      <c r="A2331">
        <v>40224</v>
      </c>
      <c r="B2331" s="2">
        <v>8113214</v>
      </c>
      <c r="C2331" t="s">
        <v>2337</v>
      </c>
    </row>
    <row r="2332" spans="1:3">
      <c r="A2332">
        <v>40224</v>
      </c>
      <c r="B2332" s="2">
        <v>8113216</v>
      </c>
      <c r="C2332" t="s">
        <v>2338</v>
      </c>
    </row>
    <row r="2333" spans="1:3">
      <c r="A2333">
        <v>40224</v>
      </c>
      <c r="B2333" s="2">
        <v>8113215</v>
      </c>
      <c r="C2333" t="s">
        <v>2339</v>
      </c>
    </row>
    <row r="2334" spans="1:3">
      <c r="A2334">
        <v>40224</v>
      </c>
      <c r="B2334" s="2">
        <v>8113225</v>
      </c>
      <c r="C2334" t="s">
        <v>2340</v>
      </c>
    </row>
    <row r="2335" spans="1:3">
      <c r="A2335">
        <v>40224</v>
      </c>
      <c r="B2335" s="2">
        <v>8113206</v>
      </c>
      <c r="C2335" t="s">
        <v>2341</v>
      </c>
    </row>
    <row r="2336" spans="1:3">
      <c r="A2336">
        <v>40224</v>
      </c>
      <c r="B2336" s="2">
        <v>8113209</v>
      </c>
      <c r="C2336" t="s">
        <v>2342</v>
      </c>
    </row>
    <row r="2337" spans="1:3">
      <c r="A2337">
        <v>40224</v>
      </c>
      <c r="B2337" s="2">
        <v>8113208</v>
      </c>
      <c r="C2337" t="s">
        <v>2343</v>
      </c>
    </row>
    <row r="2338" spans="1:3">
      <c r="A2338">
        <v>40224</v>
      </c>
      <c r="B2338" s="2">
        <v>8113212</v>
      </c>
      <c r="C2338" t="s">
        <v>2344</v>
      </c>
    </row>
    <row r="2339" spans="1:3">
      <c r="A2339">
        <v>40224</v>
      </c>
      <c r="B2339" s="2">
        <v>8113308</v>
      </c>
      <c r="C2339" t="s">
        <v>2345</v>
      </c>
    </row>
    <row r="2340" spans="1:3">
      <c r="A2340">
        <v>40224</v>
      </c>
      <c r="B2340" s="2">
        <v>8113305</v>
      </c>
      <c r="C2340" t="s">
        <v>2346</v>
      </c>
    </row>
    <row r="2341" spans="1:3">
      <c r="A2341">
        <v>40224</v>
      </c>
      <c r="B2341" s="2">
        <v>8113312</v>
      </c>
      <c r="C2341" t="s">
        <v>2347</v>
      </c>
    </row>
    <row r="2342" spans="1:3">
      <c r="A2342">
        <v>40224</v>
      </c>
      <c r="B2342" s="2">
        <v>8113311</v>
      </c>
      <c r="C2342" t="s">
        <v>2348</v>
      </c>
    </row>
    <row r="2343" spans="1:3">
      <c r="A2343">
        <v>40224</v>
      </c>
      <c r="B2343" s="2">
        <v>8113309</v>
      </c>
      <c r="C2343" t="s">
        <v>2349</v>
      </c>
    </row>
    <row r="2344" spans="1:3">
      <c r="A2344">
        <v>40224</v>
      </c>
      <c r="B2344" s="2">
        <v>8113203</v>
      </c>
      <c r="C2344" t="s">
        <v>2350</v>
      </c>
    </row>
    <row r="2345" spans="1:3">
      <c r="A2345">
        <v>40224</v>
      </c>
      <c r="B2345" s="2">
        <v>8113201</v>
      </c>
      <c r="C2345" t="s">
        <v>2351</v>
      </c>
    </row>
    <row r="2346" spans="1:3">
      <c r="A2346">
        <v>40224</v>
      </c>
      <c r="B2346" s="2">
        <v>8113306</v>
      </c>
      <c r="C2346" t="s">
        <v>2352</v>
      </c>
    </row>
    <row r="2347" spans="1:3">
      <c r="A2347">
        <v>40224</v>
      </c>
      <c r="B2347" s="2">
        <v>8113211</v>
      </c>
      <c r="C2347" t="s">
        <v>2353</v>
      </c>
    </row>
    <row r="2348" spans="1:3">
      <c r="A2348">
        <v>40224</v>
      </c>
      <c r="B2348" s="2">
        <v>8113221</v>
      </c>
      <c r="C2348" t="s">
        <v>2354</v>
      </c>
    </row>
    <row r="2349" spans="1:3">
      <c r="A2349">
        <v>40224</v>
      </c>
      <c r="B2349" s="2">
        <v>8113307</v>
      </c>
      <c r="C2349" t="s">
        <v>2355</v>
      </c>
    </row>
    <row r="2350" spans="1:3">
      <c r="A2350">
        <v>40225</v>
      </c>
      <c r="B2350" s="2">
        <v>8391400</v>
      </c>
      <c r="C2350" t="s">
        <v>2356</v>
      </c>
    </row>
    <row r="2351" spans="1:3">
      <c r="A2351">
        <v>40225</v>
      </c>
      <c r="B2351" s="2">
        <v>8391401</v>
      </c>
      <c r="C2351" t="s">
        <v>2357</v>
      </c>
    </row>
    <row r="2352" spans="1:3">
      <c r="A2352">
        <v>40225</v>
      </c>
      <c r="B2352" s="2">
        <v>8391415</v>
      </c>
      <c r="C2352" t="s">
        <v>2358</v>
      </c>
    </row>
    <row r="2353" spans="1:3">
      <c r="A2353">
        <v>40225</v>
      </c>
      <c r="B2353" s="2">
        <v>8391402</v>
      </c>
      <c r="C2353" t="s">
        <v>2359</v>
      </c>
    </row>
    <row r="2354" spans="1:3">
      <c r="A2354">
        <v>40225</v>
      </c>
      <c r="B2354" s="2">
        <v>8391412</v>
      </c>
      <c r="C2354" t="s">
        <v>2360</v>
      </c>
    </row>
    <row r="2355" spans="1:3">
      <c r="A2355">
        <v>40225</v>
      </c>
      <c r="B2355" s="2">
        <v>8391406</v>
      </c>
      <c r="C2355" t="s">
        <v>2361</v>
      </c>
    </row>
    <row r="2356" spans="1:3">
      <c r="A2356">
        <v>40225</v>
      </c>
      <c r="B2356" s="2">
        <v>8391414</v>
      </c>
      <c r="C2356" t="s">
        <v>2362</v>
      </c>
    </row>
    <row r="2357" spans="1:3">
      <c r="A2357">
        <v>40225</v>
      </c>
      <c r="B2357" s="2">
        <v>8391411</v>
      </c>
      <c r="C2357" t="s">
        <v>2363</v>
      </c>
    </row>
    <row r="2358" spans="1:3">
      <c r="A2358">
        <v>40225</v>
      </c>
      <c r="B2358" s="2">
        <v>8391413</v>
      </c>
      <c r="C2358" t="s">
        <v>2364</v>
      </c>
    </row>
    <row r="2359" spans="1:3">
      <c r="A2359">
        <v>40225</v>
      </c>
      <c r="B2359" s="2">
        <v>8391404</v>
      </c>
      <c r="C2359" t="s">
        <v>2365</v>
      </c>
    </row>
    <row r="2360" spans="1:3">
      <c r="A2360">
        <v>40225</v>
      </c>
      <c r="B2360" s="2">
        <v>8391403</v>
      </c>
      <c r="C2360" t="s">
        <v>2366</v>
      </c>
    </row>
    <row r="2361" spans="1:3">
      <c r="A2361">
        <v>40225</v>
      </c>
      <c r="B2361" s="2">
        <v>8391405</v>
      </c>
      <c r="C2361" t="s">
        <v>2367</v>
      </c>
    </row>
    <row r="2362" spans="1:3">
      <c r="A2362">
        <v>40225</v>
      </c>
      <c r="B2362" s="2">
        <v>8391407</v>
      </c>
      <c r="C2362" t="s">
        <v>2368</v>
      </c>
    </row>
    <row r="2363" spans="1:3">
      <c r="A2363">
        <v>40225</v>
      </c>
      <c r="B2363" s="2">
        <v>8391408</v>
      </c>
      <c r="C2363" t="s">
        <v>2369</v>
      </c>
    </row>
    <row r="2364" spans="1:3">
      <c r="A2364">
        <v>40225</v>
      </c>
      <c r="B2364" s="2">
        <v>8391321</v>
      </c>
      <c r="C2364" t="s">
        <v>2370</v>
      </c>
    </row>
    <row r="2365" spans="1:3">
      <c r="A2365">
        <v>40225</v>
      </c>
      <c r="B2365" s="2">
        <v>8391342</v>
      </c>
      <c r="C2365" t="s">
        <v>2371</v>
      </c>
    </row>
    <row r="2366" spans="1:3">
      <c r="A2366">
        <v>40225</v>
      </c>
      <c r="B2366" s="2">
        <v>8391341</v>
      </c>
      <c r="C2366" t="s">
        <v>2372</v>
      </c>
    </row>
    <row r="2367" spans="1:3">
      <c r="A2367">
        <v>40225</v>
      </c>
      <c r="B2367" s="2">
        <v>8391312</v>
      </c>
      <c r="C2367" t="s">
        <v>2373</v>
      </c>
    </row>
    <row r="2368" spans="1:3">
      <c r="A2368">
        <v>40225</v>
      </c>
      <c r="B2368" s="2">
        <v>8391301</v>
      </c>
      <c r="C2368" t="s">
        <v>2374</v>
      </c>
    </row>
    <row r="2369" spans="1:3">
      <c r="A2369">
        <v>40225</v>
      </c>
      <c r="B2369" s="2">
        <v>8391343</v>
      </c>
      <c r="C2369" t="s">
        <v>2375</v>
      </c>
    </row>
    <row r="2370" spans="1:3">
      <c r="A2370">
        <v>40225</v>
      </c>
      <c r="B2370" s="2">
        <v>8391307</v>
      </c>
      <c r="C2370" t="s">
        <v>2376</v>
      </c>
    </row>
    <row r="2371" spans="1:3">
      <c r="A2371">
        <v>40225</v>
      </c>
      <c r="B2371" s="2">
        <v>8391304</v>
      </c>
      <c r="C2371" t="s">
        <v>2377</v>
      </c>
    </row>
    <row r="2372" spans="1:3">
      <c r="A2372">
        <v>40225</v>
      </c>
      <c r="B2372" s="2">
        <v>8391302</v>
      </c>
      <c r="C2372" t="s">
        <v>2378</v>
      </c>
    </row>
    <row r="2373" spans="1:3">
      <c r="A2373">
        <v>40225</v>
      </c>
      <c r="B2373" s="2">
        <v>8391333</v>
      </c>
      <c r="C2373" t="s">
        <v>2379</v>
      </c>
    </row>
    <row r="2374" spans="1:3">
      <c r="A2374">
        <v>40225</v>
      </c>
      <c r="B2374" s="2">
        <v>8391344</v>
      </c>
      <c r="C2374" t="s">
        <v>2380</v>
      </c>
    </row>
    <row r="2375" spans="1:3">
      <c r="A2375">
        <v>40225</v>
      </c>
      <c r="B2375" s="2">
        <v>8391306</v>
      </c>
      <c r="C2375" t="s">
        <v>2381</v>
      </c>
    </row>
    <row r="2376" spans="1:3">
      <c r="A2376">
        <v>40225</v>
      </c>
      <c r="B2376" s="2">
        <v>8391305</v>
      </c>
      <c r="C2376" t="s">
        <v>2382</v>
      </c>
    </row>
    <row r="2377" spans="1:3">
      <c r="A2377">
        <v>40225</v>
      </c>
      <c r="B2377" s="2">
        <v>8391332</v>
      </c>
      <c r="C2377" t="s">
        <v>2383</v>
      </c>
    </row>
    <row r="2378" spans="1:3">
      <c r="A2378">
        <v>40225</v>
      </c>
      <c r="B2378" s="2">
        <v>8391303</v>
      </c>
      <c r="C2378" t="s">
        <v>2384</v>
      </c>
    </row>
    <row r="2379" spans="1:3">
      <c r="A2379">
        <v>40225</v>
      </c>
      <c r="B2379" s="2">
        <v>8391331</v>
      </c>
      <c r="C2379" t="s">
        <v>2385</v>
      </c>
    </row>
    <row r="2380" spans="1:3">
      <c r="A2380">
        <v>40225</v>
      </c>
      <c r="B2380" s="2">
        <v>8391308</v>
      </c>
      <c r="C2380" t="s">
        <v>2386</v>
      </c>
    </row>
    <row r="2381" spans="1:3">
      <c r="A2381">
        <v>40225</v>
      </c>
      <c r="B2381" s="2">
        <v>8391311</v>
      </c>
      <c r="C2381" t="s">
        <v>2387</v>
      </c>
    </row>
    <row r="2382" spans="1:3">
      <c r="A2382">
        <v>40226</v>
      </c>
      <c r="B2382" s="2">
        <v>8230000</v>
      </c>
      <c r="C2382" t="s">
        <v>2388</v>
      </c>
    </row>
    <row r="2383" spans="1:3">
      <c r="A2383">
        <v>40226</v>
      </c>
      <c r="B2383" s="2">
        <v>8230004</v>
      </c>
      <c r="C2383" t="s">
        <v>2389</v>
      </c>
    </row>
    <row r="2384" spans="1:3">
      <c r="A2384">
        <v>40226</v>
      </c>
      <c r="B2384" s="2">
        <v>8220144</v>
      </c>
      <c r="C2384" t="s">
        <v>2390</v>
      </c>
    </row>
    <row r="2385" spans="1:3">
      <c r="A2385">
        <v>40226</v>
      </c>
      <c r="B2385" s="2">
        <v>8220134</v>
      </c>
      <c r="C2385" t="s">
        <v>2391</v>
      </c>
    </row>
    <row r="2386" spans="1:3">
      <c r="A2386">
        <v>40226</v>
      </c>
      <c r="B2386" s="2">
        <v>8220131</v>
      </c>
      <c r="C2386" t="s">
        <v>2392</v>
      </c>
    </row>
    <row r="2387" spans="1:3">
      <c r="A2387">
        <v>40226</v>
      </c>
      <c r="B2387" s="2">
        <v>8220111</v>
      </c>
      <c r="C2387" t="s">
        <v>2393</v>
      </c>
    </row>
    <row r="2388" spans="1:3">
      <c r="A2388">
        <v>40226</v>
      </c>
      <c r="B2388" s="2">
        <v>8220113</v>
      </c>
      <c r="C2388" t="s">
        <v>2394</v>
      </c>
    </row>
    <row r="2389" spans="1:3">
      <c r="A2389">
        <v>40226</v>
      </c>
      <c r="B2389" s="2">
        <v>8230015</v>
      </c>
      <c r="C2389" t="s">
        <v>2395</v>
      </c>
    </row>
    <row r="2390" spans="1:3">
      <c r="A2390">
        <v>40226</v>
      </c>
      <c r="B2390" s="2">
        <v>8230005</v>
      </c>
      <c r="C2390" t="s">
        <v>2396</v>
      </c>
    </row>
    <row r="2391" spans="1:3">
      <c r="A2391">
        <v>40226</v>
      </c>
      <c r="B2391" s="2">
        <v>8230017</v>
      </c>
      <c r="C2391" t="s">
        <v>2397</v>
      </c>
    </row>
    <row r="2392" spans="1:3">
      <c r="A2392">
        <v>40226</v>
      </c>
      <c r="B2392" s="2">
        <v>8220146</v>
      </c>
      <c r="C2392" t="s">
        <v>2398</v>
      </c>
    </row>
    <row r="2393" spans="1:3">
      <c r="A2393">
        <v>40226</v>
      </c>
      <c r="B2393" s="2">
        <v>8220132</v>
      </c>
      <c r="C2393" t="s">
        <v>2399</v>
      </c>
    </row>
    <row r="2394" spans="1:3">
      <c r="A2394">
        <v>40226</v>
      </c>
      <c r="B2394" s="2">
        <v>8220123</v>
      </c>
      <c r="C2394" t="s">
        <v>2400</v>
      </c>
    </row>
    <row r="2395" spans="1:3">
      <c r="A2395">
        <v>40226</v>
      </c>
      <c r="B2395" s="2">
        <v>8220122</v>
      </c>
      <c r="C2395" t="s">
        <v>2401</v>
      </c>
    </row>
    <row r="2396" spans="1:3">
      <c r="A2396">
        <v>40226</v>
      </c>
      <c r="B2396" s="2">
        <v>8230014</v>
      </c>
      <c r="C2396" t="s">
        <v>2402</v>
      </c>
    </row>
    <row r="2397" spans="1:3">
      <c r="A2397">
        <v>40226</v>
      </c>
      <c r="B2397" s="2">
        <v>8230016</v>
      </c>
      <c r="C2397" t="s">
        <v>2403</v>
      </c>
    </row>
    <row r="2398" spans="1:3">
      <c r="A2398">
        <v>40226</v>
      </c>
      <c r="B2398" s="2">
        <v>8230013</v>
      </c>
      <c r="C2398" t="s">
        <v>2404</v>
      </c>
    </row>
    <row r="2399" spans="1:3">
      <c r="A2399">
        <v>40226</v>
      </c>
      <c r="B2399" s="2">
        <v>8220141</v>
      </c>
      <c r="C2399" t="s">
        <v>2405</v>
      </c>
    </row>
    <row r="2400" spans="1:3">
      <c r="A2400">
        <v>40226</v>
      </c>
      <c r="B2400" s="2">
        <v>8220143</v>
      </c>
      <c r="C2400" t="s">
        <v>2406</v>
      </c>
    </row>
    <row r="2401" spans="1:3">
      <c r="A2401">
        <v>40226</v>
      </c>
      <c r="B2401" s="2">
        <v>8220142</v>
      </c>
      <c r="C2401" t="s">
        <v>2407</v>
      </c>
    </row>
    <row r="2402" spans="1:3">
      <c r="A2402">
        <v>40226</v>
      </c>
      <c r="B2402" s="2">
        <v>8230002</v>
      </c>
      <c r="C2402" t="s">
        <v>2408</v>
      </c>
    </row>
    <row r="2403" spans="1:3">
      <c r="A2403">
        <v>40226</v>
      </c>
      <c r="B2403" s="2">
        <v>8230012</v>
      </c>
      <c r="C2403" t="s">
        <v>2409</v>
      </c>
    </row>
    <row r="2404" spans="1:3">
      <c r="A2404">
        <v>40226</v>
      </c>
      <c r="B2404" s="2">
        <v>8220152</v>
      </c>
      <c r="C2404" t="s">
        <v>2410</v>
      </c>
    </row>
    <row r="2405" spans="1:3">
      <c r="A2405">
        <v>40226</v>
      </c>
      <c r="B2405" s="2">
        <v>8220112</v>
      </c>
      <c r="C2405" t="s">
        <v>2411</v>
      </c>
    </row>
    <row r="2406" spans="1:3">
      <c r="A2406">
        <v>40226</v>
      </c>
      <c r="B2406" s="2">
        <v>8220101</v>
      </c>
      <c r="C2406" t="s">
        <v>2412</v>
      </c>
    </row>
    <row r="2407" spans="1:3">
      <c r="A2407">
        <v>40226</v>
      </c>
      <c r="B2407" s="2">
        <v>8220124</v>
      </c>
      <c r="C2407" t="s">
        <v>2413</v>
      </c>
    </row>
    <row r="2408" spans="1:3">
      <c r="A2408">
        <v>40226</v>
      </c>
      <c r="B2408" s="2">
        <v>8230003</v>
      </c>
      <c r="C2408" t="s">
        <v>2414</v>
      </c>
    </row>
    <row r="2409" spans="1:3">
      <c r="A2409">
        <v>40226</v>
      </c>
      <c r="B2409" s="2">
        <v>8220151</v>
      </c>
      <c r="C2409" t="s">
        <v>2415</v>
      </c>
    </row>
    <row r="2410" spans="1:3">
      <c r="A2410">
        <v>40226</v>
      </c>
      <c r="B2410" s="2">
        <v>8230011</v>
      </c>
      <c r="C2410" t="s">
        <v>2416</v>
      </c>
    </row>
    <row r="2411" spans="1:3">
      <c r="A2411">
        <v>40226</v>
      </c>
      <c r="B2411" s="2">
        <v>8220145</v>
      </c>
      <c r="C2411" t="s">
        <v>2417</v>
      </c>
    </row>
    <row r="2412" spans="1:3">
      <c r="A2412">
        <v>40226</v>
      </c>
      <c r="B2412" s="2">
        <v>8220153</v>
      </c>
      <c r="C2412" t="s">
        <v>2418</v>
      </c>
    </row>
    <row r="2413" spans="1:3">
      <c r="A2413">
        <v>40226</v>
      </c>
      <c r="B2413" s="2">
        <v>8220121</v>
      </c>
      <c r="C2413" t="s">
        <v>2419</v>
      </c>
    </row>
    <row r="2414" spans="1:3">
      <c r="A2414">
        <v>40226</v>
      </c>
      <c r="B2414" s="2">
        <v>8230001</v>
      </c>
      <c r="C2414" t="s">
        <v>2420</v>
      </c>
    </row>
    <row r="2415" spans="1:3">
      <c r="A2415">
        <v>40226</v>
      </c>
      <c r="B2415" s="2">
        <v>8220133</v>
      </c>
      <c r="C2415" t="s">
        <v>2421</v>
      </c>
    </row>
    <row r="2416" spans="1:3">
      <c r="A2416">
        <v>40227</v>
      </c>
      <c r="B2416" s="2">
        <v>8200200</v>
      </c>
      <c r="C2416" t="s">
        <v>2422</v>
      </c>
    </row>
    <row r="2417" spans="1:3">
      <c r="A2417">
        <v>40227</v>
      </c>
      <c r="B2417" s="2">
        <v>8200331</v>
      </c>
      <c r="C2417" t="s">
        <v>2423</v>
      </c>
    </row>
    <row r="2418" spans="1:3">
      <c r="A2418">
        <v>40227</v>
      </c>
      <c r="B2418" s="2">
        <v>8200501</v>
      </c>
      <c r="C2418" t="s">
        <v>2424</v>
      </c>
    </row>
    <row r="2419" spans="1:3">
      <c r="A2419">
        <v>40227</v>
      </c>
      <c r="B2419" s="2">
        <v>8200334</v>
      </c>
      <c r="C2419" t="s">
        <v>2425</v>
      </c>
    </row>
    <row r="2420" spans="1:3">
      <c r="A2420">
        <v>40227</v>
      </c>
      <c r="B2420" s="2">
        <v>8200204</v>
      </c>
      <c r="C2420" t="s">
        <v>2426</v>
      </c>
    </row>
    <row r="2421" spans="1:3">
      <c r="A2421">
        <v>40227</v>
      </c>
      <c r="B2421" s="2">
        <v>8210014</v>
      </c>
      <c r="C2421" t="s">
        <v>2427</v>
      </c>
    </row>
    <row r="2422" spans="1:3">
      <c r="A2422">
        <v>40227</v>
      </c>
      <c r="B2422" s="2">
        <v>8200205</v>
      </c>
      <c r="C2422" t="s">
        <v>2428</v>
      </c>
    </row>
    <row r="2423" spans="1:3">
      <c r="A2423">
        <v>40227</v>
      </c>
      <c r="B2423" s="2">
        <v>8200301</v>
      </c>
      <c r="C2423" t="s">
        <v>2429</v>
      </c>
    </row>
    <row r="2424" spans="1:3">
      <c r="A2424">
        <v>40227</v>
      </c>
      <c r="B2424" s="2">
        <v>8200321</v>
      </c>
      <c r="C2424" t="s">
        <v>2430</v>
      </c>
    </row>
    <row r="2425" spans="1:3">
      <c r="A2425">
        <v>40227</v>
      </c>
      <c r="B2425" s="2">
        <v>8200201</v>
      </c>
      <c r="C2425" t="s">
        <v>2431</v>
      </c>
    </row>
    <row r="2426" spans="1:3">
      <c r="A2426">
        <v>40227</v>
      </c>
      <c r="B2426" s="2">
        <v>8210004</v>
      </c>
      <c r="C2426" t="s">
        <v>2432</v>
      </c>
    </row>
    <row r="2427" spans="1:3">
      <c r="A2427">
        <v>40227</v>
      </c>
      <c r="B2427" s="2">
        <v>8200304</v>
      </c>
      <c r="C2427" t="s">
        <v>2433</v>
      </c>
    </row>
    <row r="2428" spans="1:3">
      <c r="A2428">
        <v>40227</v>
      </c>
      <c r="B2428" s="2">
        <v>8210002</v>
      </c>
      <c r="C2428" t="s">
        <v>2434</v>
      </c>
    </row>
    <row r="2429" spans="1:3">
      <c r="A2429">
        <v>40227</v>
      </c>
      <c r="B2429" s="2">
        <v>8200302</v>
      </c>
      <c r="C2429" t="s">
        <v>2435</v>
      </c>
    </row>
    <row r="2430" spans="1:3">
      <c r="A2430">
        <v>40227</v>
      </c>
      <c r="B2430" s="2">
        <v>8200314</v>
      </c>
      <c r="C2430" t="s">
        <v>2436</v>
      </c>
    </row>
    <row r="2431" spans="1:3">
      <c r="A2431">
        <v>40227</v>
      </c>
      <c r="B2431" s="2">
        <v>8200336</v>
      </c>
      <c r="C2431" t="s">
        <v>2437</v>
      </c>
    </row>
    <row r="2432" spans="1:3">
      <c r="A2432">
        <v>40227</v>
      </c>
      <c r="B2432" s="2">
        <v>8200311</v>
      </c>
      <c r="C2432" t="s">
        <v>2438</v>
      </c>
    </row>
    <row r="2433" spans="1:3">
      <c r="A2433">
        <v>40227</v>
      </c>
      <c r="B2433" s="2">
        <v>8200502</v>
      </c>
      <c r="C2433" t="s">
        <v>2439</v>
      </c>
    </row>
    <row r="2434" spans="1:3">
      <c r="A2434">
        <v>40227</v>
      </c>
      <c r="B2434" s="2">
        <v>8200306</v>
      </c>
      <c r="C2434" t="s">
        <v>2440</v>
      </c>
    </row>
    <row r="2435" spans="1:3">
      <c r="A2435">
        <v>40227</v>
      </c>
      <c r="B2435" s="2">
        <v>8210012</v>
      </c>
      <c r="C2435" t="s">
        <v>2441</v>
      </c>
    </row>
    <row r="2436" spans="1:3">
      <c r="A2436">
        <v>40227</v>
      </c>
      <c r="B2436" s="2">
        <v>8200206</v>
      </c>
      <c r="C2436" t="s">
        <v>2442</v>
      </c>
    </row>
    <row r="2437" spans="1:3">
      <c r="A2437">
        <v>40227</v>
      </c>
      <c r="B2437" s="2">
        <v>8200207</v>
      </c>
      <c r="C2437" t="s">
        <v>2443</v>
      </c>
    </row>
    <row r="2438" spans="1:3">
      <c r="A2438">
        <v>40227</v>
      </c>
      <c r="B2438" s="2">
        <v>8210013</v>
      </c>
      <c r="C2438" t="s">
        <v>2444</v>
      </c>
    </row>
    <row r="2439" spans="1:3">
      <c r="A2439">
        <v>40227</v>
      </c>
      <c r="B2439" s="2">
        <v>8200337</v>
      </c>
      <c r="C2439" t="s">
        <v>2445</v>
      </c>
    </row>
    <row r="2440" spans="1:3">
      <c r="A2440">
        <v>40227</v>
      </c>
      <c r="B2440" s="2">
        <v>8200313</v>
      </c>
      <c r="C2440" t="s">
        <v>2446</v>
      </c>
    </row>
    <row r="2441" spans="1:3">
      <c r="A2441">
        <v>40227</v>
      </c>
      <c r="B2441" s="2">
        <v>8200503</v>
      </c>
      <c r="C2441" t="s">
        <v>2447</v>
      </c>
    </row>
    <row r="2442" spans="1:3">
      <c r="A2442">
        <v>40227</v>
      </c>
      <c r="B2442" s="2">
        <v>8200305</v>
      </c>
      <c r="C2442" t="s">
        <v>2448</v>
      </c>
    </row>
    <row r="2443" spans="1:3">
      <c r="A2443">
        <v>40227</v>
      </c>
      <c r="B2443" s="2">
        <v>8200323</v>
      </c>
      <c r="C2443" t="s">
        <v>2449</v>
      </c>
    </row>
    <row r="2444" spans="1:3">
      <c r="A2444">
        <v>40227</v>
      </c>
      <c r="B2444" s="2">
        <v>8200504</v>
      </c>
      <c r="C2444" t="s">
        <v>2450</v>
      </c>
    </row>
    <row r="2445" spans="1:3">
      <c r="A2445">
        <v>40227</v>
      </c>
      <c r="B2445" s="2">
        <v>8210011</v>
      </c>
      <c r="C2445" t="s">
        <v>2451</v>
      </c>
    </row>
    <row r="2446" spans="1:3">
      <c r="A2446">
        <v>40227</v>
      </c>
      <c r="B2446" s="2">
        <v>8200332</v>
      </c>
      <c r="C2446" t="s">
        <v>2452</v>
      </c>
    </row>
    <row r="2447" spans="1:3">
      <c r="A2447">
        <v>40227</v>
      </c>
      <c r="B2447" s="2">
        <v>8200333</v>
      </c>
      <c r="C2447" t="s">
        <v>2453</v>
      </c>
    </row>
    <row r="2448" spans="1:3">
      <c r="A2448">
        <v>40227</v>
      </c>
      <c r="B2448" s="2">
        <v>8200303</v>
      </c>
      <c r="C2448" t="s">
        <v>2454</v>
      </c>
    </row>
    <row r="2449" spans="1:3">
      <c r="A2449">
        <v>40227</v>
      </c>
      <c r="B2449" s="2">
        <v>8200505</v>
      </c>
      <c r="C2449" t="s">
        <v>2455</v>
      </c>
    </row>
    <row r="2450" spans="1:3">
      <c r="A2450">
        <v>40227</v>
      </c>
      <c r="B2450" s="2">
        <v>8200335</v>
      </c>
      <c r="C2450" t="s">
        <v>2456</v>
      </c>
    </row>
    <row r="2451" spans="1:3">
      <c r="A2451">
        <v>40227</v>
      </c>
      <c r="B2451" s="2">
        <v>8200203</v>
      </c>
      <c r="C2451" t="s">
        <v>2457</v>
      </c>
    </row>
    <row r="2452" spans="1:3">
      <c r="A2452">
        <v>40227</v>
      </c>
      <c r="B2452" s="2">
        <v>8200506</v>
      </c>
      <c r="C2452" t="s">
        <v>2458</v>
      </c>
    </row>
    <row r="2453" spans="1:3">
      <c r="A2453">
        <v>40227</v>
      </c>
      <c r="B2453" s="2">
        <v>8200322</v>
      </c>
      <c r="C2453" t="s">
        <v>2459</v>
      </c>
    </row>
    <row r="2454" spans="1:3">
      <c r="A2454">
        <v>40227</v>
      </c>
      <c r="B2454" s="2">
        <v>8200312</v>
      </c>
      <c r="C2454" t="s">
        <v>2460</v>
      </c>
    </row>
    <row r="2455" spans="1:3">
      <c r="A2455">
        <v>40227</v>
      </c>
      <c r="B2455" s="2">
        <v>8200202</v>
      </c>
      <c r="C2455" t="s">
        <v>2461</v>
      </c>
    </row>
    <row r="2456" spans="1:3">
      <c r="A2456">
        <v>40228</v>
      </c>
      <c r="B2456" s="2">
        <v>8380000</v>
      </c>
      <c r="C2456" t="s">
        <v>2462</v>
      </c>
    </row>
    <row r="2457" spans="1:3">
      <c r="A2457">
        <v>40228</v>
      </c>
      <c r="B2457" s="2">
        <v>8380025</v>
      </c>
      <c r="C2457" t="s">
        <v>2463</v>
      </c>
    </row>
    <row r="2458" spans="1:3">
      <c r="A2458">
        <v>40228</v>
      </c>
      <c r="B2458" s="2">
        <v>8380001</v>
      </c>
      <c r="C2458" t="s">
        <v>2464</v>
      </c>
    </row>
    <row r="2459" spans="1:3">
      <c r="A2459">
        <v>40228</v>
      </c>
      <c r="B2459" s="2">
        <v>8380011</v>
      </c>
      <c r="C2459" t="s">
        <v>2465</v>
      </c>
    </row>
    <row r="2460" spans="1:3">
      <c r="A2460">
        <v>40228</v>
      </c>
      <c r="B2460" s="2">
        <v>8380068</v>
      </c>
      <c r="C2460" t="s">
        <v>2466</v>
      </c>
    </row>
    <row r="2461" spans="1:3">
      <c r="A2461">
        <v>40228</v>
      </c>
      <c r="B2461" s="2">
        <v>8380005</v>
      </c>
      <c r="C2461" t="s">
        <v>2467</v>
      </c>
    </row>
    <row r="2462" spans="1:3">
      <c r="A2462">
        <v>40228</v>
      </c>
      <c r="B2462" s="2">
        <v>8381317</v>
      </c>
      <c r="C2462" t="s">
        <v>2468</v>
      </c>
    </row>
    <row r="2463" spans="1:3">
      <c r="A2463">
        <v>40228</v>
      </c>
      <c r="B2463" s="2">
        <v>8380027</v>
      </c>
      <c r="C2463" t="s">
        <v>2469</v>
      </c>
    </row>
    <row r="2464" spans="1:3">
      <c r="A2464">
        <v>40228</v>
      </c>
      <c r="B2464" s="2">
        <v>8380029</v>
      </c>
      <c r="C2464" t="s">
        <v>2470</v>
      </c>
    </row>
    <row r="2465" spans="1:3">
      <c r="A2465">
        <v>40228</v>
      </c>
      <c r="B2465" s="2">
        <v>8381315</v>
      </c>
      <c r="C2465" t="s">
        <v>2471</v>
      </c>
    </row>
    <row r="2466" spans="1:3">
      <c r="A2466">
        <v>40228</v>
      </c>
      <c r="B2466" s="2">
        <v>8380042</v>
      </c>
      <c r="C2466" t="s">
        <v>2472</v>
      </c>
    </row>
    <row r="2467" spans="1:3">
      <c r="A2467">
        <v>40228</v>
      </c>
      <c r="B2467" s="2">
        <v>8380067</v>
      </c>
      <c r="C2467" t="s">
        <v>2473</v>
      </c>
    </row>
    <row r="2468" spans="1:3">
      <c r="A2468">
        <v>40228</v>
      </c>
      <c r="B2468" s="2">
        <v>8380024</v>
      </c>
      <c r="C2468" t="s">
        <v>2474</v>
      </c>
    </row>
    <row r="2469" spans="1:3">
      <c r="A2469">
        <v>40228</v>
      </c>
      <c r="B2469" s="2">
        <v>8381301</v>
      </c>
      <c r="C2469" t="s">
        <v>2475</v>
      </c>
    </row>
    <row r="2470" spans="1:3">
      <c r="A2470">
        <v>40228</v>
      </c>
      <c r="B2470" s="2">
        <v>8380038</v>
      </c>
      <c r="C2470" t="s">
        <v>2476</v>
      </c>
    </row>
    <row r="2471" spans="1:3">
      <c r="A2471">
        <v>40228</v>
      </c>
      <c r="B2471" s="2">
        <v>8380012</v>
      </c>
      <c r="C2471" t="s">
        <v>2477</v>
      </c>
    </row>
    <row r="2472" spans="1:3">
      <c r="A2472">
        <v>40228</v>
      </c>
      <c r="B2472" s="2">
        <v>8381316</v>
      </c>
      <c r="C2472" t="s">
        <v>2478</v>
      </c>
    </row>
    <row r="2473" spans="1:3">
      <c r="A2473">
        <v>40228</v>
      </c>
      <c r="B2473" s="2">
        <v>8380052</v>
      </c>
      <c r="C2473" t="s">
        <v>2479</v>
      </c>
    </row>
    <row r="2474" spans="1:3">
      <c r="A2474">
        <v>40228</v>
      </c>
      <c r="B2474" s="2">
        <v>8380051</v>
      </c>
      <c r="C2474" t="s">
        <v>2480</v>
      </c>
    </row>
    <row r="2475" spans="1:3">
      <c r="A2475">
        <v>40228</v>
      </c>
      <c r="B2475" s="2">
        <v>8380026</v>
      </c>
      <c r="C2475" t="s">
        <v>2481</v>
      </c>
    </row>
    <row r="2476" spans="1:3">
      <c r="A2476">
        <v>40228</v>
      </c>
      <c r="B2476" s="2">
        <v>8380036</v>
      </c>
      <c r="C2476" t="s">
        <v>2482</v>
      </c>
    </row>
    <row r="2477" spans="1:3">
      <c r="A2477">
        <v>40228</v>
      </c>
      <c r="B2477" s="2">
        <v>8380048</v>
      </c>
      <c r="C2477" t="s">
        <v>2483</v>
      </c>
    </row>
    <row r="2478" spans="1:3">
      <c r="A2478">
        <v>40228</v>
      </c>
      <c r="B2478" s="2">
        <v>8380041</v>
      </c>
      <c r="C2478" t="s">
        <v>2484</v>
      </c>
    </row>
    <row r="2479" spans="1:3">
      <c r="A2479">
        <v>40228</v>
      </c>
      <c r="B2479" s="2">
        <v>8380019</v>
      </c>
      <c r="C2479" t="s">
        <v>2485</v>
      </c>
    </row>
    <row r="2480" spans="1:3">
      <c r="A2480">
        <v>40228</v>
      </c>
      <c r="B2480" s="2">
        <v>8380057</v>
      </c>
      <c r="C2480" t="s">
        <v>2486</v>
      </c>
    </row>
    <row r="2481" spans="1:3">
      <c r="A2481">
        <v>40228</v>
      </c>
      <c r="B2481" s="2">
        <v>8381313</v>
      </c>
      <c r="C2481" t="s">
        <v>2487</v>
      </c>
    </row>
    <row r="2482" spans="1:3">
      <c r="A2482">
        <v>40228</v>
      </c>
      <c r="B2482" s="2">
        <v>8380004</v>
      </c>
      <c r="C2482" t="s">
        <v>2488</v>
      </c>
    </row>
    <row r="2483" spans="1:3">
      <c r="A2483">
        <v>40228</v>
      </c>
      <c r="B2483" s="2">
        <v>8380046</v>
      </c>
      <c r="C2483" t="s">
        <v>2489</v>
      </c>
    </row>
    <row r="2484" spans="1:3">
      <c r="A2484">
        <v>40228</v>
      </c>
      <c r="B2484" s="2">
        <v>8380072</v>
      </c>
      <c r="C2484" t="s">
        <v>2490</v>
      </c>
    </row>
    <row r="2485" spans="1:3">
      <c r="A2485">
        <v>40228</v>
      </c>
      <c r="B2485" s="2">
        <v>8380039</v>
      </c>
      <c r="C2485" t="s">
        <v>2491</v>
      </c>
    </row>
    <row r="2486" spans="1:3">
      <c r="A2486">
        <v>40228</v>
      </c>
      <c r="B2486" s="2">
        <v>8380063</v>
      </c>
      <c r="C2486" t="s">
        <v>2492</v>
      </c>
    </row>
    <row r="2487" spans="1:3">
      <c r="A2487">
        <v>40228</v>
      </c>
      <c r="B2487" s="2">
        <v>8381307</v>
      </c>
      <c r="C2487" t="s">
        <v>2493</v>
      </c>
    </row>
    <row r="2488" spans="1:3">
      <c r="A2488">
        <v>40228</v>
      </c>
      <c r="B2488" s="2">
        <v>8380071</v>
      </c>
      <c r="C2488" t="s">
        <v>2494</v>
      </c>
    </row>
    <row r="2489" spans="1:3">
      <c r="A2489">
        <v>40228</v>
      </c>
      <c r="B2489" s="2">
        <v>8380016</v>
      </c>
      <c r="C2489" t="s">
        <v>2495</v>
      </c>
    </row>
    <row r="2490" spans="1:3">
      <c r="A2490">
        <v>40228</v>
      </c>
      <c r="B2490" s="2">
        <v>8380055</v>
      </c>
      <c r="C2490" t="s">
        <v>2496</v>
      </c>
    </row>
    <row r="2491" spans="1:3">
      <c r="A2491">
        <v>40228</v>
      </c>
      <c r="B2491" s="2">
        <v>8380045</v>
      </c>
      <c r="C2491" t="s">
        <v>2497</v>
      </c>
    </row>
    <row r="2492" spans="1:3">
      <c r="A2492">
        <v>40228</v>
      </c>
      <c r="B2492" s="2">
        <v>8380022</v>
      </c>
      <c r="C2492" t="s">
        <v>2498</v>
      </c>
    </row>
    <row r="2493" spans="1:3">
      <c r="A2493">
        <v>40228</v>
      </c>
      <c r="B2493" s="2">
        <v>8381304</v>
      </c>
      <c r="C2493" t="s">
        <v>2499</v>
      </c>
    </row>
    <row r="2494" spans="1:3">
      <c r="A2494">
        <v>40228</v>
      </c>
      <c r="B2494" s="2">
        <v>8380017</v>
      </c>
      <c r="C2494" t="s">
        <v>2500</v>
      </c>
    </row>
    <row r="2495" spans="1:3">
      <c r="A2495">
        <v>40228</v>
      </c>
      <c r="B2495" s="2">
        <v>8380054</v>
      </c>
      <c r="C2495" t="s">
        <v>2501</v>
      </c>
    </row>
    <row r="2496" spans="1:3">
      <c r="A2496">
        <v>40228</v>
      </c>
      <c r="B2496" s="2">
        <v>8380033</v>
      </c>
      <c r="C2496" t="s">
        <v>2502</v>
      </c>
    </row>
    <row r="2497" spans="1:3">
      <c r="A2497">
        <v>40228</v>
      </c>
      <c r="B2497" s="2">
        <v>8380013</v>
      </c>
      <c r="C2497" t="s">
        <v>2503</v>
      </c>
    </row>
    <row r="2498" spans="1:3">
      <c r="A2498">
        <v>40228</v>
      </c>
      <c r="B2498" s="2">
        <v>8381311</v>
      </c>
      <c r="C2498" t="s">
        <v>2504</v>
      </c>
    </row>
    <row r="2499" spans="1:3">
      <c r="A2499">
        <v>40228</v>
      </c>
      <c r="B2499" s="2">
        <v>8381312</v>
      </c>
      <c r="C2499" t="s">
        <v>2505</v>
      </c>
    </row>
    <row r="2500" spans="1:3">
      <c r="A2500">
        <v>40228</v>
      </c>
      <c r="B2500" s="2">
        <v>8380066</v>
      </c>
      <c r="C2500" t="s">
        <v>2506</v>
      </c>
    </row>
    <row r="2501" spans="1:3">
      <c r="A2501">
        <v>40228</v>
      </c>
      <c r="B2501" s="2">
        <v>8380062</v>
      </c>
      <c r="C2501" t="s">
        <v>2507</v>
      </c>
    </row>
    <row r="2502" spans="1:3">
      <c r="A2502">
        <v>40228</v>
      </c>
      <c r="B2502" s="2">
        <v>8380047</v>
      </c>
      <c r="C2502" t="s">
        <v>2508</v>
      </c>
    </row>
    <row r="2503" spans="1:3">
      <c r="A2503">
        <v>40228</v>
      </c>
      <c r="B2503" s="2">
        <v>8380064</v>
      </c>
      <c r="C2503" t="s">
        <v>2509</v>
      </c>
    </row>
    <row r="2504" spans="1:3">
      <c r="A2504">
        <v>40228</v>
      </c>
      <c r="B2504" s="2">
        <v>8380035</v>
      </c>
      <c r="C2504" t="s">
        <v>2510</v>
      </c>
    </row>
    <row r="2505" spans="1:3">
      <c r="A2505">
        <v>40228</v>
      </c>
      <c r="B2505" s="2">
        <v>8380032</v>
      </c>
      <c r="C2505" t="s">
        <v>2511</v>
      </c>
    </row>
    <row r="2506" spans="1:3">
      <c r="A2506">
        <v>40228</v>
      </c>
      <c r="B2506" s="2">
        <v>8380053</v>
      </c>
      <c r="C2506" t="s">
        <v>2512</v>
      </c>
    </row>
    <row r="2507" spans="1:3">
      <c r="A2507">
        <v>40228</v>
      </c>
      <c r="B2507" s="2">
        <v>8380043</v>
      </c>
      <c r="C2507" t="s">
        <v>2513</v>
      </c>
    </row>
    <row r="2508" spans="1:3">
      <c r="A2508">
        <v>40228</v>
      </c>
      <c r="B2508" s="2">
        <v>8380056</v>
      </c>
      <c r="C2508" t="s">
        <v>2514</v>
      </c>
    </row>
    <row r="2509" spans="1:3">
      <c r="A2509">
        <v>40228</v>
      </c>
      <c r="B2509" s="2">
        <v>8381314</v>
      </c>
      <c r="C2509" t="s">
        <v>2515</v>
      </c>
    </row>
    <row r="2510" spans="1:3">
      <c r="A2510">
        <v>40228</v>
      </c>
      <c r="B2510" s="2">
        <v>8380003</v>
      </c>
      <c r="C2510" t="s">
        <v>2516</v>
      </c>
    </row>
    <row r="2511" spans="1:3">
      <c r="A2511">
        <v>40228</v>
      </c>
      <c r="B2511" s="2">
        <v>8381501</v>
      </c>
      <c r="C2511" t="s">
        <v>2517</v>
      </c>
    </row>
    <row r="2512" spans="1:3">
      <c r="A2512">
        <v>40228</v>
      </c>
      <c r="B2512" s="2">
        <v>8381511</v>
      </c>
      <c r="C2512" t="s">
        <v>2518</v>
      </c>
    </row>
    <row r="2513" spans="1:3">
      <c r="A2513">
        <v>40228</v>
      </c>
      <c r="B2513" s="2">
        <v>8381503</v>
      </c>
      <c r="C2513" t="s">
        <v>2519</v>
      </c>
    </row>
    <row r="2514" spans="1:3">
      <c r="A2514">
        <v>40228</v>
      </c>
      <c r="B2514" s="2">
        <v>8381514</v>
      </c>
      <c r="C2514" t="s">
        <v>2520</v>
      </c>
    </row>
    <row r="2515" spans="1:3">
      <c r="A2515">
        <v>40228</v>
      </c>
      <c r="B2515" s="2">
        <v>8381513</v>
      </c>
      <c r="C2515" t="s">
        <v>2521</v>
      </c>
    </row>
    <row r="2516" spans="1:3">
      <c r="A2516">
        <v>40228</v>
      </c>
      <c r="B2516" s="2">
        <v>8381507</v>
      </c>
      <c r="C2516" t="s">
        <v>2522</v>
      </c>
    </row>
    <row r="2517" spans="1:3">
      <c r="A2517">
        <v>40228</v>
      </c>
      <c r="B2517" s="2">
        <v>8381521</v>
      </c>
      <c r="C2517" t="s">
        <v>2523</v>
      </c>
    </row>
    <row r="2518" spans="1:3">
      <c r="A2518">
        <v>40228</v>
      </c>
      <c r="B2518" s="2">
        <v>8381512</v>
      </c>
      <c r="C2518" t="s">
        <v>2524</v>
      </c>
    </row>
    <row r="2519" spans="1:3">
      <c r="A2519">
        <v>40228</v>
      </c>
      <c r="B2519" s="2">
        <v>8381506</v>
      </c>
      <c r="C2519" t="s">
        <v>2525</v>
      </c>
    </row>
    <row r="2520" spans="1:3">
      <c r="A2520">
        <v>40228</v>
      </c>
      <c r="B2520" s="2">
        <v>8381505</v>
      </c>
      <c r="C2520" t="s">
        <v>2526</v>
      </c>
    </row>
    <row r="2521" spans="1:3">
      <c r="A2521">
        <v>40228</v>
      </c>
      <c r="B2521" s="2">
        <v>8381504</v>
      </c>
      <c r="C2521" t="s">
        <v>2527</v>
      </c>
    </row>
    <row r="2522" spans="1:3">
      <c r="A2522">
        <v>40228</v>
      </c>
      <c r="B2522" s="2">
        <v>8381502</v>
      </c>
      <c r="C2522" t="s">
        <v>2528</v>
      </c>
    </row>
    <row r="2523" spans="1:3">
      <c r="A2523">
        <v>40228</v>
      </c>
      <c r="B2523" s="2">
        <v>8381515</v>
      </c>
      <c r="C2523" t="s">
        <v>2529</v>
      </c>
    </row>
    <row r="2524" spans="1:3">
      <c r="A2524">
        <v>40228</v>
      </c>
      <c r="B2524" s="2">
        <v>8380002</v>
      </c>
      <c r="C2524" t="s">
        <v>2530</v>
      </c>
    </row>
    <row r="2525" spans="1:3">
      <c r="A2525">
        <v>40228</v>
      </c>
      <c r="B2525" s="2">
        <v>8380037</v>
      </c>
      <c r="C2525" t="s">
        <v>2531</v>
      </c>
    </row>
    <row r="2526" spans="1:3">
      <c r="A2526">
        <v>40228</v>
      </c>
      <c r="B2526" s="2">
        <v>8381305</v>
      </c>
      <c r="C2526" t="s">
        <v>2532</v>
      </c>
    </row>
    <row r="2527" spans="1:3">
      <c r="A2527">
        <v>40228</v>
      </c>
      <c r="B2527" s="2">
        <v>8380065</v>
      </c>
      <c r="C2527" t="s">
        <v>2533</v>
      </c>
    </row>
    <row r="2528" spans="1:3">
      <c r="A2528">
        <v>40228</v>
      </c>
      <c r="B2528" s="2">
        <v>8380018</v>
      </c>
      <c r="C2528" t="s">
        <v>2534</v>
      </c>
    </row>
    <row r="2529" spans="1:3">
      <c r="A2529">
        <v>40228</v>
      </c>
      <c r="B2529" s="2">
        <v>8380059</v>
      </c>
      <c r="C2529" t="s">
        <v>2535</v>
      </c>
    </row>
    <row r="2530" spans="1:3">
      <c r="A2530">
        <v>40228</v>
      </c>
      <c r="B2530" s="2">
        <v>8381303</v>
      </c>
      <c r="C2530" t="s">
        <v>2536</v>
      </c>
    </row>
    <row r="2531" spans="1:3">
      <c r="A2531">
        <v>40228</v>
      </c>
      <c r="B2531" s="2">
        <v>8380034</v>
      </c>
      <c r="C2531" t="s">
        <v>2537</v>
      </c>
    </row>
    <row r="2532" spans="1:3">
      <c r="A2532">
        <v>40228</v>
      </c>
      <c r="B2532" s="2">
        <v>8380061</v>
      </c>
      <c r="C2532" t="s">
        <v>2538</v>
      </c>
    </row>
    <row r="2533" spans="1:3">
      <c r="A2533">
        <v>40228</v>
      </c>
      <c r="B2533" s="2">
        <v>8380058</v>
      </c>
      <c r="C2533" t="s">
        <v>2539</v>
      </c>
    </row>
    <row r="2534" spans="1:3">
      <c r="A2534">
        <v>40228</v>
      </c>
      <c r="B2534" s="2">
        <v>8380023</v>
      </c>
      <c r="C2534" t="s">
        <v>2540</v>
      </c>
    </row>
    <row r="2535" spans="1:3">
      <c r="A2535">
        <v>40228</v>
      </c>
      <c r="B2535" s="2">
        <v>8380020</v>
      </c>
      <c r="C2535" t="s">
        <v>2541</v>
      </c>
    </row>
    <row r="2536" spans="1:3">
      <c r="A2536">
        <v>40228</v>
      </c>
      <c r="B2536" s="2">
        <v>8381302</v>
      </c>
      <c r="C2536" t="s">
        <v>2542</v>
      </c>
    </row>
    <row r="2537" spans="1:3">
      <c r="A2537">
        <v>40228</v>
      </c>
      <c r="B2537" s="2">
        <v>8380015</v>
      </c>
      <c r="C2537" t="s">
        <v>2543</v>
      </c>
    </row>
    <row r="2538" spans="1:3">
      <c r="A2538">
        <v>40228</v>
      </c>
      <c r="B2538" s="2">
        <v>8380044</v>
      </c>
      <c r="C2538" t="s">
        <v>2544</v>
      </c>
    </row>
    <row r="2539" spans="1:3">
      <c r="A2539">
        <v>40228</v>
      </c>
      <c r="B2539" s="2">
        <v>8380028</v>
      </c>
      <c r="C2539" t="s">
        <v>2545</v>
      </c>
    </row>
    <row r="2540" spans="1:3">
      <c r="A2540">
        <v>40228</v>
      </c>
      <c r="B2540" s="2">
        <v>8380031</v>
      </c>
      <c r="C2540" t="s">
        <v>2546</v>
      </c>
    </row>
    <row r="2541" spans="1:3">
      <c r="A2541">
        <v>40228</v>
      </c>
      <c r="B2541" s="2">
        <v>8380021</v>
      </c>
      <c r="C2541" t="s">
        <v>2547</v>
      </c>
    </row>
    <row r="2542" spans="1:3">
      <c r="A2542">
        <v>40228</v>
      </c>
      <c r="B2542" s="2">
        <v>8381306</v>
      </c>
      <c r="C2542" t="s">
        <v>2548</v>
      </c>
    </row>
    <row r="2543" spans="1:3">
      <c r="A2543">
        <v>40228</v>
      </c>
      <c r="B2543" s="2">
        <v>8380014</v>
      </c>
      <c r="C2543" t="s">
        <v>2549</v>
      </c>
    </row>
    <row r="2544" spans="1:3">
      <c r="A2544">
        <v>40228</v>
      </c>
      <c r="B2544" s="2">
        <v>8380069</v>
      </c>
      <c r="C2544" t="s">
        <v>2550</v>
      </c>
    </row>
    <row r="2545" spans="1:3">
      <c r="A2545">
        <v>40229</v>
      </c>
      <c r="B2545" s="2">
        <v>8350000</v>
      </c>
      <c r="C2545" t="s">
        <v>2551</v>
      </c>
    </row>
    <row r="2546" spans="1:3">
      <c r="A2546">
        <v>40229</v>
      </c>
      <c r="B2546" s="2">
        <v>8350022</v>
      </c>
      <c r="C2546" t="s">
        <v>2552</v>
      </c>
    </row>
    <row r="2547" spans="1:3">
      <c r="A2547">
        <v>40229</v>
      </c>
      <c r="B2547" s="2">
        <v>8350019</v>
      </c>
      <c r="C2547" t="s">
        <v>2553</v>
      </c>
    </row>
    <row r="2548" spans="1:3">
      <c r="A2548">
        <v>40229</v>
      </c>
      <c r="B2548" s="2">
        <v>8350013</v>
      </c>
      <c r="C2548" t="s">
        <v>2554</v>
      </c>
    </row>
    <row r="2549" spans="1:3">
      <c r="A2549">
        <v>40229</v>
      </c>
      <c r="B2549" s="2">
        <v>8350005</v>
      </c>
      <c r="C2549" t="s">
        <v>2555</v>
      </c>
    </row>
    <row r="2550" spans="1:3">
      <c r="A2550">
        <v>40229</v>
      </c>
      <c r="B2550" s="2">
        <v>8350012</v>
      </c>
      <c r="C2550" t="s">
        <v>2556</v>
      </c>
    </row>
    <row r="2551" spans="1:3">
      <c r="A2551">
        <v>40229</v>
      </c>
      <c r="B2551" s="2">
        <v>8350023</v>
      </c>
      <c r="C2551" t="s">
        <v>2557</v>
      </c>
    </row>
    <row r="2552" spans="1:3">
      <c r="A2552">
        <v>40229</v>
      </c>
      <c r="B2552" s="2">
        <v>8350002</v>
      </c>
      <c r="C2552" t="s">
        <v>2558</v>
      </c>
    </row>
    <row r="2553" spans="1:3">
      <c r="A2553">
        <v>40229</v>
      </c>
      <c r="B2553" s="2">
        <v>8350025</v>
      </c>
      <c r="C2553" t="s">
        <v>2559</v>
      </c>
    </row>
    <row r="2554" spans="1:3">
      <c r="A2554">
        <v>40229</v>
      </c>
      <c r="B2554" s="2">
        <v>8350014</v>
      </c>
      <c r="C2554" t="s">
        <v>2560</v>
      </c>
    </row>
    <row r="2555" spans="1:3">
      <c r="A2555">
        <v>40229</v>
      </c>
      <c r="B2555" s="2">
        <v>8350006</v>
      </c>
      <c r="C2555" t="s">
        <v>2561</v>
      </c>
    </row>
    <row r="2556" spans="1:3">
      <c r="A2556">
        <v>40229</v>
      </c>
      <c r="B2556" s="2">
        <v>8350024</v>
      </c>
      <c r="C2556" t="s">
        <v>2562</v>
      </c>
    </row>
    <row r="2557" spans="1:3">
      <c r="A2557">
        <v>40229</v>
      </c>
      <c r="B2557" s="2">
        <v>8350015</v>
      </c>
      <c r="C2557" t="s">
        <v>2563</v>
      </c>
    </row>
    <row r="2558" spans="1:3">
      <c r="A2558">
        <v>40229</v>
      </c>
      <c r="B2558" s="2">
        <v>8350018</v>
      </c>
      <c r="C2558" t="s">
        <v>2564</v>
      </c>
    </row>
    <row r="2559" spans="1:3">
      <c r="A2559">
        <v>40229</v>
      </c>
      <c r="B2559" s="2">
        <v>8350007</v>
      </c>
      <c r="C2559" t="s">
        <v>2565</v>
      </c>
    </row>
    <row r="2560" spans="1:3">
      <c r="A2560">
        <v>40229</v>
      </c>
      <c r="B2560" s="2">
        <v>8350016</v>
      </c>
      <c r="C2560" t="s">
        <v>2566</v>
      </c>
    </row>
    <row r="2561" spans="1:3">
      <c r="A2561">
        <v>40229</v>
      </c>
      <c r="B2561" s="2">
        <v>8350017</v>
      </c>
      <c r="C2561" t="s">
        <v>2567</v>
      </c>
    </row>
    <row r="2562" spans="1:3">
      <c r="A2562">
        <v>40229</v>
      </c>
      <c r="B2562" s="2">
        <v>8350001</v>
      </c>
      <c r="C2562" t="s">
        <v>2568</v>
      </c>
    </row>
    <row r="2563" spans="1:3">
      <c r="A2563">
        <v>40229</v>
      </c>
      <c r="B2563" s="2">
        <v>8350021</v>
      </c>
      <c r="C2563" t="s">
        <v>2569</v>
      </c>
    </row>
    <row r="2564" spans="1:3">
      <c r="A2564">
        <v>40229</v>
      </c>
      <c r="B2564" s="2">
        <v>8350011</v>
      </c>
      <c r="C2564" t="s">
        <v>2570</v>
      </c>
    </row>
    <row r="2565" spans="1:3">
      <c r="A2565">
        <v>40229</v>
      </c>
      <c r="B2565" s="2">
        <v>8350003</v>
      </c>
      <c r="C2565" t="s">
        <v>2571</v>
      </c>
    </row>
    <row r="2566" spans="1:3">
      <c r="A2566">
        <v>40229</v>
      </c>
      <c r="B2566" s="2">
        <v>8350004</v>
      </c>
      <c r="C2566" t="s">
        <v>2572</v>
      </c>
    </row>
    <row r="2567" spans="1:3">
      <c r="A2567">
        <v>40229</v>
      </c>
      <c r="B2567" s="2">
        <v>8390214</v>
      </c>
      <c r="C2567" t="s">
        <v>2573</v>
      </c>
    </row>
    <row r="2568" spans="1:3">
      <c r="A2568">
        <v>40229</v>
      </c>
      <c r="B2568" s="2">
        <v>8390223</v>
      </c>
      <c r="C2568" t="s">
        <v>2574</v>
      </c>
    </row>
    <row r="2569" spans="1:3">
      <c r="A2569">
        <v>40229</v>
      </c>
      <c r="B2569" s="2">
        <v>8390202</v>
      </c>
      <c r="C2569" t="s">
        <v>2575</v>
      </c>
    </row>
    <row r="2570" spans="1:3">
      <c r="A2570">
        <v>40229</v>
      </c>
      <c r="B2570" s="2">
        <v>8390213</v>
      </c>
      <c r="C2570" t="s">
        <v>2576</v>
      </c>
    </row>
    <row r="2571" spans="1:3">
      <c r="A2571">
        <v>40229</v>
      </c>
      <c r="B2571" s="2">
        <v>8390212</v>
      </c>
      <c r="C2571" t="s">
        <v>2577</v>
      </c>
    </row>
    <row r="2572" spans="1:3">
      <c r="A2572">
        <v>40229</v>
      </c>
      <c r="B2572" s="2">
        <v>8350136</v>
      </c>
      <c r="C2572" t="s">
        <v>2578</v>
      </c>
    </row>
    <row r="2573" spans="1:3">
      <c r="A2573">
        <v>40229</v>
      </c>
      <c r="B2573" s="2">
        <v>8390225</v>
      </c>
      <c r="C2573" t="s">
        <v>2579</v>
      </c>
    </row>
    <row r="2574" spans="1:3">
      <c r="A2574">
        <v>40229</v>
      </c>
      <c r="B2574" s="2">
        <v>8350132</v>
      </c>
      <c r="C2574" t="s">
        <v>2580</v>
      </c>
    </row>
    <row r="2575" spans="1:3">
      <c r="A2575">
        <v>40229</v>
      </c>
      <c r="B2575" s="2">
        <v>8390204</v>
      </c>
      <c r="C2575" t="s">
        <v>2581</v>
      </c>
    </row>
    <row r="2576" spans="1:3">
      <c r="A2576">
        <v>40229</v>
      </c>
      <c r="B2576" s="2">
        <v>8390203</v>
      </c>
      <c r="C2576" t="s">
        <v>2582</v>
      </c>
    </row>
    <row r="2577" spans="1:3">
      <c r="A2577">
        <v>40229</v>
      </c>
      <c r="B2577" s="2">
        <v>8390221</v>
      </c>
      <c r="C2577" t="s">
        <v>2583</v>
      </c>
    </row>
    <row r="2578" spans="1:3">
      <c r="A2578">
        <v>40229</v>
      </c>
      <c r="B2578" s="2">
        <v>8390201</v>
      </c>
      <c r="C2578" t="s">
        <v>2584</v>
      </c>
    </row>
    <row r="2579" spans="1:3">
      <c r="A2579">
        <v>40229</v>
      </c>
      <c r="B2579" s="2">
        <v>8350135</v>
      </c>
      <c r="C2579" t="s">
        <v>2585</v>
      </c>
    </row>
    <row r="2580" spans="1:3">
      <c r="A2580">
        <v>40229</v>
      </c>
      <c r="B2580" s="2">
        <v>8390224</v>
      </c>
      <c r="C2580" t="s">
        <v>2586</v>
      </c>
    </row>
    <row r="2581" spans="1:3">
      <c r="A2581">
        <v>40229</v>
      </c>
      <c r="B2581" s="2">
        <v>8350133</v>
      </c>
      <c r="C2581" t="s">
        <v>2587</v>
      </c>
    </row>
    <row r="2582" spans="1:3">
      <c r="A2582">
        <v>40229</v>
      </c>
      <c r="B2582" s="2">
        <v>8390211</v>
      </c>
      <c r="C2582" t="s">
        <v>2588</v>
      </c>
    </row>
    <row r="2583" spans="1:3">
      <c r="A2583">
        <v>40229</v>
      </c>
      <c r="B2583" s="2">
        <v>8390215</v>
      </c>
      <c r="C2583" t="s">
        <v>2589</v>
      </c>
    </row>
    <row r="2584" spans="1:3">
      <c r="A2584">
        <v>40229</v>
      </c>
      <c r="B2584" s="2">
        <v>8350134</v>
      </c>
      <c r="C2584" t="s">
        <v>2590</v>
      </c>
    </row>
    <row r="2585" spans="1:3">
      <c r="A2585">
        <v>40229</v>
      </c>
      <c r="B2585" s="2">
        <v>8390222</v>
      </c>
      <c r="C2585" t="s">
        <v>2591</v>
      </c>
    </row>
    <row r="2586" spans="1:3">
      <c r="A2586">
        <v>40229</v>
      </c>
      <c r="B2586" s="2">
        <v>8350131</v>
      </c>
      <c r="C2586" t="s">
        <v>2592</v>
      </c>
    </row>
    <row r="2587" spans="1:3">
      <c r="A2587">
        <v>40229</v>
      </c>
      <c r="B2587" s="2">
        <v>8390205</v>
      </c>
      <c r="C2587" t="s">
        <v>2593</v>
      </c>
    </row>
    <row r="2588" spans="1:3">
      <c r="A2588">
        <v>40229</v>
      </c>
      <c r="B2588" s="2">
        <v>8350102</v>
      </c>
      <c r="C2588" t="s">
        <v>2594</v>
      </c>
    </row>
    <row r="2589" spans="1:3">
      <c r="A2589">
        <v>40229</v>
      </c>
      <c r="B2589" s="2">
        <v>8350104</v>
      </c>
      <c r="C2589" t="s">
        <v>2595</v>
      </c>
    </row>
    <row r="2590" spans="1:3">
      <c r="A2590">
        <v>40229</v>
      </c>
      <c r="B2590" s="2">
        <v>8350112</v>
      </c>
      <c r="C2590" t="s">
        <v>2596</v>
      </c>
    </row>
    <row r="2591" spans="1:3">
      <c r="A2591">
        <v>40229</v>
      </c>
      <c r="B2591" s="2">
        <v>8350114</v>
      </c>
      <c r="C2591" t="s">
        <v>2597</v>
      </c>
    </row>
    <row r="2592" spans="1:3">
      <c r="A2592">
        <v>40229</v>
      </c>
      <c r="B2592" s="2">
        <v>8350113</v>
      </c>
      <c r="C2592" t="s">
        <v>2598</v>
      </c>
    </row>
    <row r="2593" spans="1:3">
      <c r="A2593">
        <v>40229</v>
      </c>
      <c r="B2593" s="2">
        <v>8350103</v>
      </c>
      <c r="C2593" t="s">
        <v>2599</v>
      </c>
    </row>
    <row r="2594" spans="1:3">
      <c r="A2594">
        <v>40229</v>
      </c>
      <c r="B2594" s="2">
        <v>8350101</v>
      </c>
      <c r="C2594" t="s">
        <v>2600</v>
      </c>
    </row>
    <row r="2595" spans="1:3">
      <c r="A2595">
        <v>40229</v>
      </c>
      <c r="B2595" s="2">
        <v>8350115</v>
      </c>
      <c r="C2595" t="s">
        <v>2601</v>
      </c>
    </row>
    <row r="2596" spans="1:3">
      <c r="A2596">
        <v>40229</v>
      </c>
      <c r="B2596" s="2">
        <v>8350111</v>
      </c>
      <c r="C2596" t="s">
        <v>2602</v>
      </c>
    </row>
    <row r="2597" spans="1:3">
      <c r="A2597">
        <v>40230</v>
      </c>
      <c r="B2597" s="2">
        <v>8191100</v>
      </c>
      <c r="C2597" t="s">
        <v>2603</v>
      </c>
    </row>
    <row r="2598" spans="1:3">
      <c r="A2598">
        <v>40230</v>
      </c>
      <c r="B2598" s="2">
        <v>8191132</v>
      </c>
      <c r="C2598" t="s">
        <v>2604</v>
      </c>
    </row>
    <row r="2599" spans="1:3">
      <c r="A2599">
        <v>40230</v>
      </c>
      <c r="B2599" s="2">
        <v>8191127</v>
      </c>
      <c r="C2599" t="s">
        <v>2605</v>
      </c>
    </row>
    <row r="2600" spans="1:3">
      <c r="A2600">
        <v>40230</v>
      </c>
      <c r="B2600" s="2">
        <v>8191152</v>
      </c>
      <c r="C2600" t="s">
        <v>2606</v>
      </c>
    </row>
    <row r="2601" spans="1:3">
      <c r="A2601">
        <v>40230</v>
      </c>
      <c r="B2601" s="2">
        <v>8191103</v>
      </c>
      <c r="C2601" t="s">
        <v>2607</v>
      </c>
    </row>
    <row r="2602" spans="1:3">
      <c r="A2602">
        <v>40230</v>
      </c>
      <c r="B2602" s="2">
        <v>8191562</v>
      </c>
      <c r="C2602" t="s">
        <v>2608</v>
      </c>
    </row>
    <row r="2603" spans="1:3">
      <c r="A2603">
        <v>40230</v>
      </c>
      <c r="B2603" s="2">
        <v>8191101</v>
      </c>
      <c r="C2603" t="s">
        <v>2609</v>
      </c>
    </row>
    <row r="2604" spans="1:3">
      <c r="A2604">
        <v>40230</v>
      </c>
      <c r="B2604" s="2">
        <v>8191130</v>
      </c>
      <c r="C2604" t="s">
        <v>2610</v>
      </c>
    </row>
    <row r="2605" spans="1:3">
      <c r="A2605">
        <v>40230</v>
      </c>
      <c r="B2605" s="2">
        <v>8191126</v>
      </c>
      <c r="C2605" t="s">
        <v>2611</v>
      </c>
    </row>
    <row r="2606" spans="1:3">
      <c r="A2606">
        <v>40230</v>
      </c>
      <c r="B2606" s="2">
        <v>8191582</v>
      </c>
      <c r="C2606" t="s">
        <v>2612</v>
      </c>
    </row>
    <row r="2607" spans="1:3">
      <c r="A2607">
        <v>40230</v>
      </c>
      <c r="B2607" s="2">
        <v>8191112</v>
      </c>
      <c r="C2607" t="s">
        <v>2613</v>
      </c>
    </row>
    <row r="2608" spans="1:3">
      <c r="A2608">
        <v>40230</v>
      </c>
      <c r="B2608" s="2">
        <v>8191105</v>
      </c>
      <c r="C2608" t="s">
        <v>2614</v>
      </c>
    </row>
    <row r="2609" spans="1:3">
      <c r="A2609">
        <v>40230</v>
      </c>
      <c r="B2609" s="2">
        <v>8191573</v>
      </c>
      <c r="C2609" t="s">
        <v>2615</v>
      </c>
    </row>
    <row r="2610" spans="1:3">
      <c r="A2610">
        <v>40230</v>
      </c>
      <c r="B2610" s="2">
        <v>8191135</v>
      </c>
      <c r="C2610" t="s">
        <v>2616</v>
      </c>
    </row>
    <row r="2611" spans="1:3">
      <c r="A2611">
        <v>40230</v>
      </c>
      <c r="B2611" s="2">
        <v>8191121</v>
      </c>
      <c r="C2611" t="s">
        <v>2617</v>
      </c>
    </row>
    <row r="2612" spans="1:3">
      <c r="A2612">
        <v>40230</v>
      </c>
      <c r="B2612" s="2">
        <v>8191124</v>
      </c>
      <c r="C2612" t="s">
        <v>2618</v>
      </c>
    </row>
    <row r="2613" spans="1:3">
      <c r="A2613">
        <v>40230</v>
      </c>
      <c r="B2613" s="2">
        <v>8191123</v>
      </c>
      <c r="C2613" t="s">
        <v>2619</v>
      </c>
    </row>
    <row r="2614" spans="1:3">
      <c r="A2614">
        <v>40230</v>
      </c>
      <c r="B2614" s="2">
        <v>8191148</v>
      </c>
      <c r="C2614" t="s">
        <v>2620</v>
      </c>
    </row>
    <row r="2615" spans="1:3">
      <c r="A2615">
        <v>40230</v>
      </c>
      <c r="B2615" s="2">
        <v>8191120</v>
      </c>
      <c r="C2615" t="s">
        <v>2621</v>
      </c>
    </row>
    <row r="2616" spans="1:3">
      <c r="A2616">
        <v>40230</v>
      </c>
      <c r="B2616" s="2">
        <v>8191155</v>
      </c>
      <c r="C2616" t="s">
        <v>2622</v>
      </c>
    </row>
    <row r="2617" spans="1:3">
      <c r="A2617">
        <v>40230</v>
      </c>
      <c r="B2617" s="2">
        <v>8191574</v>
      </c>
      <c r="C2617" t="s">
        <v>2623</v>
      </c>
    </row>
    <row r="2618" spans="1:3">
      <c r="A2618">
        <v>40230</v>
      </c>
      <c r="B2618" s="2">
        <v>8191141</v>
      </c>
      <c r="C2618" t="s">
        <v>2624</v>
      </c>
    </row>
    <row r="2619" spans="1:3">
      <c r="A2619">
        <v>40230</v>
      </c>
      <c r="B2619" s="2">
        <v>8191563</v>
      </c>
      <c r="C2619" t="s">
        <v>2625</v>
      </c>
    </row>
    <row r="2620" spans="1:3">
      <c r="A2620">
        <v>40230</v>
      </c>
      <c r="B2620" s="2">
        <v>8191147</v>
      </c>
      <c r="C2620" t="s">
        <v>2626</v>
      </c>
    </row>
    <row r="2621" spans="1:3">
      <c r="A2621">
        <v>40230</v>
      </c>
      <c r="B2621" s="2">
        <v>8191106</v>
      </c>
      <c r="C2621" t="s">
        <v>2627</v>
      </c>
    </row>
    <row r="2622" spans="1:3">
      <c r="A2622">
        <v>40230</v>
      </c>
      <c r="B2622" s="2">
        <v>8191131</v>
      </c>
      <c r="C2622" t="s">
        <v>2628</v>
      </c>
    </row>
    <row r="2623" spans="1:3">
      <c r="A2623">
        <v>40230</v>
      </c>
      <c r="B2623" s="2">
        <v>8191129</v>
      </c>
      <c r="C2623" t="s">
        <v>2629</v>
      </c>
    </row>
    <row r="2624" spans="1:3">
      <c r="A2624">
        <v>40230</v>
      </c>
      <c r="B2624" s="2">
        <v>8191128</v>
      </c>
      <c r="C2624" t="s">
        <v>2630</v>
      </c>
    </row>
    <row r="2625" spans="1:3">
      <c r="A2625">
        <v>40230</v>
      </c>
      <c r="B2625" s="2">
        <v>8191301</v>
      </c>
      <c r="C2625" t="s">
        <v>2631</v>
      </c>
    </row>
    <row r="2626" spans="1:3">
      <c r="A2626">
        <v>40230</v>
      </c>
      <c r="B2626" s="2">
        <v>8191313</v>
      </c>
      <c r="C2626" t="s">
        <v>2632</v>
      </c>
    </row>
    <row r="2627" spans="1:3">
      <c r="A2627">
        <v>40230</v>
      </c>
      <c r="B2627" s="2">
        <v>8191315</v>
      </c>
      <c r="C2627" t="s">
        <v>2633</v>
      </c>
    </row>
    <row r="2628" spans="1:3">
      <c r="A2628">
        <v>40230</v>
      </c>
      <c r="B2628" s="2">
        <v>8191334</v>
      </c>
      <c r="C2628" t="s">
        <v>2634</v>
      </c>
    </row>
    <row r="2629" spans="1:3">
      <c r="A2629">
        <v>40230</v>
      </c>
      <c r="B2629" s="2">
        <v>8191331</v>
      </c>
      <c r="C2629" t="s">
        <v>2635</v>
      </c>
    </row>
    <row r="2630" spans="1:3">
      <c r="A2630">
        <v>40230</v>
      </c>
      <c r="B2630" s="2">
        <v>8191335</v>
      </c>
      <c r="C2630" t="s">
        <v>2636</v>
      </c>
    </row>
    <row r="2631" spans="1:3">
      <c r="A2631">
        <v>40230</v>
      </c>
      <c r="B2631" s="2">
        <v>8191323</v>
      </c>
      <c r="C2631" t="s">
        <v>2637</v>
      </c>
    </row>
    <row r="2632" spans="1:3">
      <c r="A2632">
        <v>40230</v>
      </c>
      <c r="B2632" s="2">
        <v>8191321</v>
      </c>
      <c r="C2632" t="s">
        <v>2638</v>
      </c>
    </row>
    <row r="2633" spans="1:3">
      <c r="A2633">
        <v>40230</v>
      </c>
      <c r="B2633" s="2">
        <v>8191304</v>
      </c>
      <c r="C2633" t="s">
        <v>2639</v>
      </c>
    </row>
    <row r="2634" spans="1:3">
      <c r="A2634">
        <v>40230</v>
      </c>
      <c r="B2634" s="2">
        <v>8191333</v>
      </c>
      <c r="C2634" t="s">
        <v>2640</v>
      </c>
    </row>
    <row r="2635" spans="1:3">
      <c r="A2635">
        <v>40230</v>
      </c>
      <c r="B2635" s="2">
        <v>8191311</v>
      </c>
      <c r="C2635" t="s">
        <v>2641</v>
      </c>
    </row>
    <row r="2636" spans="1:3">
      <c r="A2636">
        <v>40230</v>
      </c>
      <c r="B2636" s="2">
        <v>8191325</v>
      </c>
      <c r="C2636" t="s">
        <v>2642</v>
      </c>
    </row>
    <row r="2637" spans="1:3">
      <c r="A2637">
        <v>40230</v>
      </c>
      <c r="B2637" s="2">
        <v>8191303</v>
      </c>
      <c r="C2637" t="s">
        <v>2643</v>
      </c>
    </row>
    <row r="2638" spans="1:3">
      <c r="A2638">
        <v>40230</v>
      </c>
      <c r="B2638" s="2">
        <v>8191312</v>
      </c>
      <c r="C2638" t="s">
        <v>2644</v>
      </c>
    </row>
    <row r="2639" spans="1:3">
      <c r="A2639">
        <v>40230</v>
      </c>
      <c r="B2639" s="2">
        <v>8191305</v>
      </c>
      <c r="C2639" t="s">
        <v>2645</v>
      </c>
    </row>
    <row r="2640" spans="1:3">
      <c r="A2640">
        <v>40230</v>
      </c>
      <c r="B2640" s="2">
        <v>8191324</v>
      </c>
      <c r="C2640" t="s">
        <v>2646</v>
      </c>
    </row>
    <row r="2641" spans="1:3">
      <c r="A2641">
        <v>40230</v>
      </c>
      <c r="B2641" s="2">
        <v>8191336</v>
      </c>
      <c r="C2641" t="s">
        <v>2647</v>
      </c>
    </row>
    <row r="2642" spans="1:3">
      <c r="A2642">
        <v>40230</v>
      </c>
      <c r="B2642" s="2">
        <v>8191332</v>
      </c>
      <c r="C2642" t="s">
        <v>2648</v>
      </c>
    </row>
    <row r="2643" spans="1:3">
      <c r="A2643">
        <v>40230</v>
      </c>
      <c r="B2643" s="2">
        <v>8191306</v>
      </c>
      <c r="C2643" t="s">
        <v>2649</v>
      </c>
    </row>
    <row r="2644" spans="1:3">
      <c r="A2644">
        <v>40230</v>
      </c>
      <c r="B2644" s="2">
        <v>8191322</v>
      </c>
      <c r="C2644" t="s">
        <v>2650</v>
      </c>
    </row>
    <row r="2645" spans="1:3">
      <c r="A2645">
        <v>40230</v>
      </c>
      <c r="B2645" s="2">
        <v>8191314</v>
      </c>
      <c r="C2645" t="s">
        <v>2651</v>
      </c>
    </row>
    <row r="2646" spans="1:3">
      <c r="A2646">
        <v>40230</v>
      </c>
      <c r="B2646" s="2">
        <v>8191302</v>
      </c>
      <c r="C2646" t="s">
        <v>2652</v>
      </c>
    </row>
    <row r="2647" spans="1:3">
      <c r="A2647">
        <v>40230</v>
      </c>
      <c r="B2647" s="2">
        <v>8191154</v>
      </c>
      <c r="C2647" t="s">
        <v>2653</v>
      </c>
    </row>
    <row r="2648" spans="1:3">
      <c r="A2648">
        <v>40230</v>
      </c>
      <c r="B2648" s="2">
        <v>8191114</v>
      </c>
      <c r="C2648" t="s">
        <v>2654</v>
      </c>
    </row>
    <row r="2649" spans="1:3">
      <c r="A2649">
        <v>40230</v>
      </c>
      <c r="B2649" s="2">
        <v>8191581</v>
      </c>
      <c r="C2649" t="s">
        <v>2655</v>
      </c>
    </row>
    <row r="2650" spans="1:3">
      <c r="A2650">
        <v>40230</v>
      </c>
      <c r="B2650" s="2">
        <v>8191572</v>
      </c>
      <c r="C2650" t="s">
        <v>2656</v>
      </c>
    </row>
    <row r="2651" spans="1:3">
      <c r="A2651">
        <v>40230</v>
      </c>
      <c r="B2651" s="2">
        <v>8191156</v>
      </c>
      <c r="C2651" t="s">
        <v>2657</v>
      </c>
    </row>
    <row r="2652" spans="1:3">
      <c r="A2652">
        <v>40230</v>
      </c>
      <c r="B2652" s="2">
        <v>8191561</v>
      </c>
      <c r="C2652" t="s">
        <v>2658</v>
      </c>
    </row>
    <row r="2653" spans="1:3">
      <c r="A2653">
        <v>40230</v>
      </c>
      <c r="B2653" s="2">
        <v>8191564</v>
      </c>
      <c r="C2653" t="s">
        <v>2659</v>
      </c>
    </row>
    <row r="2654" spans="1:3">
      <c r="A2654">
        <v>40230</v>
      </c>
      <c r="B2654" s="2">
        <v>8191143</v>
      </c>
      <c r="C2654" t="s">
        <v>2660</v>
      </c>
    </row>
    <row r="2655" spans="1:3">
      <c r="A2655">
        <v>40230</v>
      </c>
      <c r="B2655" s="2">
        <v>8191571</v>
      </c>
      <c r="C2655" t="s">
        <v>2661</v>
      </c>
    </row>
    <row r="2656" spans="1:3">
      <c r="A2656">
        <v>40230</v>
      </c>
      <c r="B2656" s="2">
        <v>8191102</v>
      </c>
      <c r="C2656" t="s">
        <v>2662</v>
      </c>
    </row>
    <row r="2657" spans="1:3">
      <c r="A2657">
        <v>40230</v>
      </c>
      <c r="B2657" s="2">
        <v>8191134</v>
      </c>
      <c r="C2657" t="s">
        <v>2663</v>
      </c>
    </row>
    <row r="2658" spans="1:3">
      <c r="A2658">
        <v>40230</v>
      </c>
      <c r="B2658" s="2">
        <v>8191125</v>
      </c>
      <c r="C2658" t="s">
        <v>2664</v>
      </c>
    </row>
    <row r="2659" spans="1:3">
      <c r="A2659">
        <v>40230</v>
      </c>
      <c r="B2659" s="2">
        <v>8191149</v>
      </c>
      <c r="C2659" t="s">
        <v>2665</v>
      </c>
    </row>
    <row r="2660" spans="1:3">
      <c r="A2660">
        <v>40230</v>
      </c>
      <c r="B2660" s="2">
        <v>8191111</v>
      </c>
      <c r="C2660" t="s">
        <v>2666</v>
      </c>
    </row>
    <row r="2661" spans="1:3">
      <c r="A2661">
        <v>40230</v>
      </c>
      <c r="B2661" s="2">
        <v>8191133</v>
      </c>
      <c r="C2661" t="s">
        <v>2667</v>
      </c>
    </row>
    <row r="2662" spans="1:3">
      <c r="A2662">
        <v>40230</v>
      </c>
      <c r="B2662" s="2">
        <v>8191153</v>
      </c>
      <c r="C2662" t="s">
        <v>2668</v>
      </c>
    </row>
    <row r="2663" spans="1:3">
      <c r="A2663">
        <v>40230</v>
      </c>
      <c r="B2663" s="2">
        <v>8191575</v>
      </c>
      <c r="C2663" t="s">
        <v>2669</v>
      </c>
    </row>
    <row r="2664" spans="1:3">
      <c r="A2664">
        <v>40230</v>
      </c>
      <c r="B2664" s="2">
        <v>8191622</v>
      </c>
      <c r="C2664" t="s">
        <v>2670</v>
      </c>
    </row>
    <row r="2665" spans="1:3">
      <c r="A2665">
        <v>40230</v>
      </c>
      <c r="B2665" s="2">
        <v>8191623</v>
      </c>
      <c r="C2665" t="s">
        <v>2671</v>
      </c>
    </row>
    <row r="2666" spans="1:3">
      <c r="A2666">
        <v>40230</v>
      </c>
      <c r="B2666" s="2">
        <v>8191611</v>
      </c>
      <c r="C2666" t="s">
        <v>2672</v>
      </c>
    </row>
    <row r="2667" spans="1:3">
      <c r="A2667">
        <v>40230</v>
      </c>
      <c r="B2667" s="2">
        <v>8191621</v>
      </c>
      <c r="C2667" t="s">
        <v>2673</v>
      </c>
    </row>
    <row r="2668" spans="1:3">
      <c r="A2668">
        <v>40230</v>
      </c>
      <c r="B2668" s="2">
        <v>8191642</v>
      </c>
      <c r="C2668" t="s">
        <v>2674</v>
      </c>
    </row>
    <row r="2669" spans="1:3">
      <c r="A2669">
        <v>40230</v>
      </c>
      <c r="B2669" s="2">
        <v>8191616</v>
      </c>
      <c r="C2669" t="s">
        <v>2675</v>
      </c>
    </row>
    <row r="2670" spans="1:3">
      <c r="A2670">
        <v>40230</v>
      </c>
      <c r="B2670" s="2">
        <v>8191615</v>
      </c>
      <c r="C2670" t="s">
        <v>2676</v>
      </c>
    </row>
    <row r="2671" spans="1:3">
      <c r="A2671">
        <v>40230</v>
      </c>
      <c r="B2671" s="2">
        <v>8191625</v>
      </c>
      <c r="C2671" t="s">
        <v>2677</v>
      </c>
    </row>
    <row r="2672" spans="1:3">
      <c r="A2672">
        <v>40230</v>
      </c>
      <c r="B2672" s="2">
        <v>8191614</v>
      </c>
      <c r="C2672" t="s">
        <v>2678</v>
      </c>
    </row>
    <row r="2673" spans="1:3">
      <c r="A2673">
        <v>40230</v>
      </c>
      <c r="B2673" s="2">
        <v>8191626</v>
      </c>
      <c r="C2673" t="s">
        <v>2679</v>
      </c>
    </row>
    <row r="2674" spans="1:3">
      <c r="A2674">
        <v>40230</v>
      </c>
      <c r="B2674" s="2">
        <v>8191601</v>
      </c>
      <c r="C2674" t="s">
        <v>2680</v>
      </c>
    </row>
    <row r="2675" spans="1:3">
      <c r="A2675">
        <v>40230</v>
      </c>
      <c r="B2675" s="2">
        <v>8191631</v>
      </c>
      <c r="C2675" t="s">
        <v>2681</v>
      </c>
    </row>
    <row r="2676" spans="1:3">
      <c r="A2676">
        <v>40230</v>
      </c>
      <c r="B2676" s="2">
        <v>8191613</v>
      </c>
      <c r="C2676" t="s">
        <v>2682</v>
      </c>
    </row>
    <row r="2677" spans="1:3">
      <c r="A2677">
        <v>40230</v>
      </c>
      <c r="B2677" s="2">
        <v>8191617</v>
      </c>
      <c r="C2677" t="s">
        <v>2683</v>
      </c>
    </row>
    <row r="2678" spans="1:3">
      <c r="A2678">
        <v>40230</v>
      </c>
      <c r="B2678" s="2">
        <v>8191627</v>
      </c>
      <c r="C2678" t="s">
        <v>2684</v>
      </c>
    </row>
    <row r="2679" spans="1:3">
      <c r="A2679">
        <v>40230</v>
      </c>
      <c r="B2679" s="2">
        <v>8191624</v>
      </c>
      <c r="C2679" t="s">
        <v>2685</v>
      </c>
    </row>
    <row r="2680" spans="1:3">
      <c r="A2680">
        <v>40230</v>
      </c>
      <c r="B2680" s="2">
        <v>8191641</v>
      </c>
      <c r="C2680" t="s">
        <v>2686</v>
      </c>
    </row>
    <row r="2681" spans="1:3">
      <c r="A2681">
        <v>40230</v>
      </c>
      <c r="B2681" s="2">
        <v>8191104</v>
      </c>
      <c r="C2681" t="s">
        <v>2687</v>
      </c>
    </row>
    <row r="2682" spans="1:3">
      <c r="A2682">
        <v>40230</v>
      </c>
      <c r="B2682" s="2">
        <v>8191107</v>
      </c>
      <c r="C2682" t="s">
        <v>2688</v>
      </c>
    </row>
    <row r="2683" spans="1:3">
      <c r="A2683">
        <v>40230</v>
      </c>
      <c r="B2683" s="2">
        <v>8191108</v>
      </c>
      <c r="C2683" t="s">
        <v>2689</v>
      </c>
    </row>
    <row r="2684" spans="1:3">
      <c r="A2684">
        <v>40230</v>
      </c>
      <c r="B2684" s="2">
        <v>8191122</v>
      </c>
      <c r="C2684" t="s">
        <v>2690</v>
      </c>
    </row>
    <row r="2685" spans="1:3">
      <c r="A2685">
        <v>40230</v>
      </c>
      <c r="B2685" s="2">
        <v>8191643</v>
      </c>
      <c r="C2685" t="s">
        <v>2691</v>
      </c>
    </row>
    <row r="2686" spans="1:3">
      <c r="A2686">
        <v>40230</v>
      </c>
      <c r="B2686" s="2">
        <v>8191151</v>
      </c>
      <c r="C2686" t="s">
        <v>2692</v>
      </c>
    </row>
    <row r="2687" spans="1:3">
      <c r="A2687">
        <v>40230</v>
      </c>
      <c r="B2687" s="2">
        <v>8191113</v>
      </c>
      <c r="C2687" t="s">
        <v>2693</v>
      </c>
    </row>
    <row r="2688" spans="1:3">
      <c r="A2688">
        <v>40230</v>
      </c>
      <c r="B2688" s="2">
        <v>8191138</v>
      </c>
      <c r="C2688" t="s">
        <v>2694</v>
      </c>
    </row>
    <row r="2689" spans="1:3">
      <c r="A2689">
        <v>40230</v>
      </c>
      <c r="B2689" s="2">
        <v>8191118</v>
      </c>
      <c r="C2689" t="s">
        <v>2695</v>
      </c>
    </row>
    <row r="2690" spans="1:3">
      <c r="A2690">
        <v>40230</v>
      </c>
      <c r="B2690" s="2">
        <v>8191116</v>
      </c>
      <c r="C2690" t="s">
        <v>2696</v>
      </c>
    </row>
    <row r="2691" spans="1:3">
      <c r="A2691">
        <v>40230</v>
      </c>
      <c r="B2691" s="2">
        <v>8191117</v>
      </c>
      <c r="C2691" t="s">
        <v>2697</v>
      </c>
    </row>
    <row r="2692" spans="1:3">
      <c r="A2692">
        <v>40230</v>
      </c>
      <c r="B2692" s="2">
        <v>8191119</v>
      </c>
      <c r="C2692" t="s">
        <v>2698</v>
      </c>
    </row>
    <row r="2693" spans="1:3">
      <c r="A2693">
        <v>40230</v>
      </c>
      <c r="B2693" s="2">
        <v>8191139</v>
      </c>
      <c r="C2693" t="s">
        <v>2699</v>
      </c>
    </row>
    <row r="2694" spans="1:3">
      <c r="A2694">
        <v>40230</v>
      </c>
      <c r="B2694" s="2">
        <v>8191583</v>
      </c>
      <c r="C2694" t="s">
        <v>2700</v>
      </c>
    </row>
    <row r="2695" spans="1:3">
      <c r="A2695">
        <v>40230</v>
      </c>
      <c r="B2695" s="2">
        <v>8191146</v>
      </c>
      <c r="C2695" t="s">
        <v>2701</v>
      </c>
    </row>
    <row r="2696" spans="1:3">
      <c r="A2696">
        <v>40230</v>
      </c>
      <c r="B2696" s="2">
        <v>8191136</v>
      </c>
      <c r="C2696" t="s">
        <v>2702</v>
      </c>
    </row>
    <row r="2697" spans="1:3">
      <c r="A2697">
        <v>40230</v>
      </c>
      <c r="B2697" s="2">
        <v>8191137</v>
      </c>
      <c r="C2697" t="s">
        <v>2703</v>
      </c>
    </row>
    <row r="2698" spans="1:3">
      <c r="A2698">
        <v>40230</v>
      </c>
      <c r="B2698" s="2">
        <v>8191142</v>
      </c>
      <c r="C2698" t="s">
        <v>2704</v>
      </c>
    </row>
    <row r="2699" spans="1:3">
      <c r="A2699">
        <v>40230</v>
      </c>
      <c r="B2699" s="2">
        <v>8191144</v>
      </c>
      <c r="C2699" t="s">
        <v>2705</v>
      </c>
    </row>
    <row r="2700" spans="1:3">
      <c r="A2700">
        <v>40230</v>
      </c>
      <c r="B2700" s="2">
        <v>8191115</v>
      </c>
      <c r="C2700" t="s">
        <v>2706</v>
      </c>
    </row>
    <row r="2701" spans="1:3">
      <c r="A2701">
        <v>40230</v>
      </c>
      <c r="B2701" s="2">
        <v>8191145</v>
      </c>
      <c r="C2701" t="s">
        <v>2707</v>
      </c>
    </row>
    <row r="2702" spans="1:3">
      <c r="A2702">
        <v>40231</v>
      </c>
      <c r="B2702" s="2">
        <v>8111200</v>
      </c>
      <c r="C2702" t="s">
        <v>2708</v>
      </c>
    </row>
    <row r="2703" spans="1:3">
      <c r="A2703">
        <v>40231</v>
      </c>
      <c r="B2703" s="2">
        <v>8111224</v>
      </c>
      <c r="C2703" t="s">
        <v>2709</v>
      </c>
    </row>
    <row r="2704" spans="1:3">
      <c r="A2704">
        <v>40231</v>
      </c>
      <c r="B2704" s="2">
        <v>8111233</v>
      </c>
      <c r="C2704" t="s">
        <v>2710</v>
      </c>
    </row>
    <row r="2705" spans="1:3">
      <c r="A2705">
        <v>40231</v>
      </c>
      <c r="B2705" s="2">
        <v>8111211</v>
      </c>
      <c r="C2705" t="s">
        <v>2711</v>
      </c>
    </row>
    <row r="2706" spans="1:3">
      <c r="A2706">
        <v>40231</v>
      </c>
      <c r="B2706" s="2">
        <v>8111241</v>
      </c>
      <c r="C2706" t="s">
        <v>2712</v>
      </c>
    </row>
    <row r="2707" spans="1:3">
      <c r="A2707">
        <v>40231</v>
      </c>
      <c r="B2707" s="2">
        <v>8111232</v>
      </c>
      <c r="C2707" t="s">
        <v>2713</v>
      </c>
    </row>
    <row r="2708" spans="1:3">
      <c r="A2708">
        <v>40231</v>
      </c>
      <c r="B2708" s="2">
        <v>8111255</v>
      </c>
      <c r="C2708" t="s">
        <v>2714</v>
      </c>
    </row>
    <row r="2709" spans="1:3">
      <c r="A2709">
        <v>40231</v>
      </c>
      <c r="B2709" s="2">
        <v>8111221</v>
      </c>
      <c r="C2709" t="s">
        <v>2715</v>
      </c>
    </row>
    <row r="2710" spans="1:3">
      <c r="A2710">
        <v>40231</v>
      </c>
      <c r="B2710" s="2">
        <v>8111201</v>
      </c>
      <c r="C2710" t="s">
        <v>2716</v>
      </c>
    </row>
    <row r="2711" spans="1:3">
      <c r="A2711">
        <v>40231</v>
      </c>
      <c r="B2711" s="2">
        <v>8111203</v>
      </c>
      <c r="C2711" t="s">
        <v>2717</v>
      </c>
    </row>
    <row r="2712" spans="1:3">
      <c r="A2712">
        <v>40231</v>
      </c>
      <c r="B2712" s="2">
        <v>8111202</v>
      </c>
      <c r="C2712" t="s">
        <v>2718</v>
      </c>
    </row>
    <row r="2713" spans="1:3">
      <c r="A2713">
        <v>40231</v>
      </c>
      <c r="B2713" s="2">
        <v>8111204</v>
      </c>
      <c r="C2713" t="s">
        <v>2719</v>
      </c>
    </row>
    <row r="2714" spans="1:3">
      <c r="A2714">
        <v>40231</v>
      </c>
      <c r="B2714" s="2">
        <v>8111223</v>
      </c>
      <c r="C2714" t="s">
        <v>2720</v>
      </c>
    </row>
    <row r="2715" spans="1:3">
      <c r="A2715">
        <v>40231</v>
      </c>
      <c r="B2715" s="2">
        <v>8111234</v>
      </c>
      <c r="C2715" t="s">
        <v>2721</v>
      </c>
    </row>
    <row r="2716" spans="1:3">
      <c r="A2716">
        <v>40231</v>
      </c>
      <c r="B2716" s="2">
        <v>8111252</v>
      </c>
      <c r="C2716" t="s">
        <v>2722</v>
      </c>
    </row>
    <row r="2717" spans="1:3">
      <c r="A2717">
        <v>40231</v>
      </c>
      <c r="B2717" s="2">
        <v>8111222</v>
      </c>
      <c r="C2717" t="s">
        <v>2723</v>
      </c>
    </row>
    <row r="2718" spans="1:3">
      <c r="A2718">
        <v>40231</v>
      </c>
      <c r="B2718" s="2">
        <v>8111253</v>
      </c>
      <c r="C2718" t="s">
        <v>2724</v>
      </c>
    </row>
    <row r="2719" spans="1:3">
      <c r="A2719">
        <v>40231</v>
      </c>
      <c r="B2719" s="2">
        <v>8111256</v>
      </c>
      <c r="C2719" t="s">
        <v>2725</v>
      </c>
    </row>
    <row r="2720" spans="1:3">
      <c r="A2720">
        <v>40231</v>
      </c>
      <c r="B2720" s="2">
        <v>8111254</v>
      </c>
      <c r="C2720" t="s">
        <v>2726</v>
      </c>
    </row>
    <row r="2721" spans="1:3">
      <c r="A2721">
        <v>40231</v>
      </c>
      <c r="B2721" s="2">
        <v>8111213</v>
      </c>
      <c r="C2721" t="s">
        <v>2727</v>
      </c>
    </row>
    <row r="2722" spans="1:3">
      <c r="A2722">
        <v>40231</v>
      </c>
      <c r="B2722" s="2">
        <v>8111214</v>
      </c>
      <c r="C2722" t="s">
        <v>2728</v>
      </c>
    </row>
    <row r="2723" spans="1:3">
      <c r="A2723">
        <v>40231</v>
      </c>
      <c r="B2723" s="2">
        <v>8111236</v>
      </c>
      <c r="C2723" t="s">
        <v>2729</v>
      </c>
    </row>
    <row r="2724" spans="1:3">
      <c r="A2724">
        <v>40231</v>
      </c>
      <c r="B2724" s="2">
        <v>8111235</v>
      </c>
      <c r="C2724" t="s">
        <v>2730</v>
      </c>
    </row>
    <row r="2725" spans="1:3">
      <c r="A2725">
        <v>40231</v>
      </c>
      <c r="B2725" s="2">
        <v>8111242</v>
      </c>
      <c r="C2725" t="s">
        <v>2731</v>
      </c>
    </row>
    <row r="2726" spans="1:3">
      <c r="A2726">
        <v>40231</v>
      </c>
      <c r="B2726" s="2">
        <v>8111246</v>
      </c>
      <c r="C2726" t="s">
        <v>2732</v>
      </c>
    </row>
    <row r="2727" spans="1:3">
      <c r="A2727">
        <v>40231</v>
      </c>
      <c r="B2727" s="2">
        <v>8111243</v>
      </c>
      <c r="C2727" t="s">
        <v>2733</v>
      </c>
    </row>
    <row r="2728" spans="1:3">
      <c r="A2728">
        <v>40231</v>
      </c>
      <c r="B2728" s="2">
        <v>8111231</v>
      </c>
      <c r="C2728" t="s">
        <v>2734</v>
      </c>
    </row>
    <row r="2729" spans="1:3">
      <c r="A2729">
        <v>40231</v>
      </c>
      <c r="B2729" s="2">
        <v>8111245</v>
      </c>
      <c r="C2729" t="s">
        <v>2735</v>
      </c>
    </row>
    <row r="2730" spans="1:3">
      <c r="A2730">
        <v>40231</v>
      </c>
      <c r="B2730" s="2">
        <v>8111251</v>
      </c>
      <c r="C2730" t="s">
        <v>2736</v>
      </c>
    </row>
    <row r="2731" spans="1:3">
      <c r="A2731">
        <v>40231</v>
      </c>
      <c r="B2731" s="2">
        <v>8111215</v>
      </c>
      <c r="C2731" t="s">
        <v>2737</v>
      </c>
    </row>
    <row r="2732" spans="1:3">
      <c r="A2732">
        <v>40231</v>
      </c>
      <c r="B2732" s="2">
        <v>8111216</v>
      </c>
      <c r="C2732" t="s">
        <v>2738</v>
      </c>
    </row>
    <row r="2733" spans="1:3">
      <c r="A2733">
        <v>40231</v>
      </c>
      <c r="B2733" s="2">
        <v>8111244</v>
      </c>
      <c r="C2733" t="s">
        <v>2739</v>
      </c>
    </row>
    <row r="2734" spans="1:3">
      <c r="A2734">
        <v>40341</v>
      </c>
      <c r="B2734" s="2">
        <v>8112100</v>
      </c>
      <c r="C2734" t="s">
        <v>2740</v>
      </c>
    </row>
    <row r="2735" spans="1:3">
      <c r="A2735">
        <v>40341</v>
      </c>
      <c r="B2735" s="2">
        <v>8112104</v>
      </c>
      <c r="C2735" t="s">
        <v>2741</v>
      </c>
    </row>
    <row r="2736" spans="1:3">
      <c r="A2736">
        <v>40341</v>
      </c>
      <c r="B2736" s="2">
        <v>8112101</v>
      </c>
      <c r="C2736" t="s">
        <v>2742</v>
      </c>
    </row>
    <row r="2737" spans="1:3">
      <c r="A2737">
        <v>40341</v>
      </c>
      <c r="B2737" s="2">
        <v>8112128</v>
      </c>
      <c r="C2737" t="s">
        <v>2743</v>
      </c>
    </row>
    <row r="2738" spans="1:3">
      <c r="A2738">
        <v>40341</v>
      </c>
      <c r="B2738" s="2">
        <v>8112125</v>
      </c>
      <c r="C2738" t="s">
        <v>2744</v>
      </c>
    </row>
    <row r="2739" spans="1:3">
      <c r="A2739">
        <v>40341</v>
      </c>
      <c r="B2739" s="2">
        <v>8112131</v>
      </c>
      <c r="C2739" t="s">
        <v>2745</v>
      </c>
    </row>
    <row r="2740" spans="1:3">
      <c r="A2740">
        <v>40341</v>
      </c>
      <c r="B2740" s="2">
        <v>8112123</v>
      </c>
      <c r="C2740" t="s">
        <v>2746</v>
      </c>
    </row>
    <row r="2741" spans="1:3">
      <c r="A2741">
        <v>40341</v>
      </c>
      <c r="B2741" s="2">
        <v>8112109</v>
      </c>
      <c r="C2741" t="s">
        <v>2747</v>
      </c>
    </row>
    <row r="2742" spans="1:3">
      <c r="A2742">
        <v>40341</v>
      </c>
      <c r="B2742" s="2">
        <v>8112105</v>
      </c>
      <c r="C2742" t="s">
        <v>2748</v>
      </c>
    </row>
    <row r="2743" spans="1:3">
      <c r="A2743">
        <v>40341</v>
      </c>
      <c r="B2743" s="2">
        <v>8112103</v>
      </c>
      <c r="C2743" t="s">
        <v>2749</v>
      </c>
    </row>
    <row r="2744" spans="1:3">
      <c r="A2744">
        <v>40341</v>
      </c>
      <c r="B2744" s="2">
        <v>8112127</v>
      </c>
      <c r="C2744" t="s">
        <v>2750</v>
      </c>
    </row>
    <row r="2745" spans="1:3">
      <c r="A2745">
        <v>40341</v>
      </c>
      <c r="B2745" s="2">
        <v>8112126</v>
      </c>
      <c r="C2745" t="s">
        <v>2751</v>
      </c>
    </row>
    <row r="2746" spans="1:3">
      <c r="A2746">
        <v>40341</v>
      </c>
      <c r="B2746" s="2">
        <v>8112129</v>
      </c>
      <c r="C2746" t="s">
        <v>2752</v>
      </c>
    </row>
    <row r="2747" spans="1:3">
      <c r="A2747">
        <v>40341</v>
      </c>
      <c r="B2747" s="2">
        <v>8112102</v>
      </c>
      <c r="C2747" t="s">
        <v>2753</v>
      </c>
    </row>
    <row r="2748" spans="1:3">
      <c r="A2748">
        <v>40341</v>
      </c>
      <c r="B2748" s="2">
        <v>8112107</v>
      </c>
      <c r="C2748" t="s">
        <v>2754</v>
      </c>
    </row>
    <row r="2749" spans="1:3">
      <c r="A2749">
        <v>40341</v>
      </c>
      <c r="B2749" s="2">
        <v>8112132</v>
      </c>
      <c r="C2749" t="s">
        <v>2755</v>
      </c>
    </row>
    <row r="2750" spans="1:3">
      <c r="A2750">
        <v>40341</v>
      </c>
      <c r="B2750" s="2">
        <v>8112106</v>
      </c>
      <c r="C2750" t="s">
        <v>2756</v>
      </c>
    </row>
    <row r="2751" spans="1:3">
      <c r="A2751">
        <v>40341</v>
      </c>
      <c r="B2751" s="2">
        <v>8112121</v>
      </c>
      <c r="C2751" t="s">
        <v>2757</v>
      </c>
    </row>
    <row r="2752" spans="1:3">
      <c r="A2752">
        <v>40341</v>
      </c>
      <c r="B2752" s="2">
        <v>8112122</v>
      </c>
      <c r="C2752" t="s">
        <v>2758</v>
      </c>
    </row>
    <row r="2753" spans="1:3">
      <c r="A2753">
        <v>40341</v>
      </c>
      <c r="B2753" s="2">
        <v>8112108</v>
      </c>
      <c r="C2753" t="s">
        <v>2759</v>
      </c>
    </row>
    <row r="2754" spans="1:3">
      <c r="A2754">
        <v>40341</v>
      </c>
      <c r="B2754" s="2">
        <v>8112124</v>
      </c>
      <c r="C2754" t="s">
        <v>2760</v>
      </c>
    </row>
    <row r="2755" spans="1:3">
      <c r="A2755">
        <v>40342</v>
      </c>
      <c r="B2755" s="2">
        <v>8112400</v>
      </c>
      <c r="C2755" t="s">
        <v>2761</v>
      </c>
    </row>
    <row r="2756" spans="1:3">
      <c r="A2756">
        <v>40342</v>
      </c>
      <c r="B2756" s="2">
        <v>8112418</v>
      </c>
      <c r="C2756" t="s">
        <v>2762</v>
      </c>
    </row>
    <row r="2757" spans="1:3">
      <c r="A2757">
        <v>40342</v>
      </c>
      <c r="B2757" s="2">
        <v>8112412</v>
      </c>
      <c r="C2757" t="s">
        <v>2763</v>
      </c>
    </row>
    <row r="2758" spans="1:3">
      <c r="A2758">
        <v>40342</v>
      </c>
      <c r="B2758" s="2">
        <v>8112413</v>
      </c>
      <c r="C2758" t="s">
        <v>2764</v>
      </c>
    </row>
    <row r="2759" spans="1:3">
      <c r="A2759">
        <v>40342</v>
      </c>
      <c r="B2759" s="2">
        <v>8112402</v>
      </c>
      <c r="C2759" t="s">
        <v>2765</v>
      </c>
    </row>
    <row r="2760" spans="1:3">
      <c r="A2760">
        <v>40342</v>
      </c>
      <c r="B2760" s="2">
        <v>8112405</v>
      </c>
      <c r="C2760" t="s">
        <v>2766</v>
      </c>
    </row>
    <row r="2761" spans="1:3">
      <c r="A2761">
        <v>40342</v>
      </c>
      <c r="B2761" s="2">
        <v>8112419</v>
      </c>
      <c r="C2761" t="s">
        <v>2767</v>
      </c>
    </row>
    <row r="2762" spans="1:3">
      <c r="A2762">
        <v>40342</v>
      </c>
      <c r="B2762" s="2">
        <v>8112401</v>
      </c>
      <c r="C2762" t="s">
        <v>2768</v>
      </c>
    </row>
    <row r="2763" spans="1:3">
      <c r="A2763">
        <v>40342</v>
      </c>
      <c r="B2763" s="2">
        <v>8112416</v>
      </c>
      <c r="C2763" t="s">
        <v>2769</v>
      </c>
    </row>
    <row r="2764" spans="1:3">
      <c r="A2764">
        <v>40342</v>
      </c>
      <c r="B2764" s="2">
        <v>8112417</v>
      </c>
      <c r="C2764" t="s">
        <v>2770</v>
      </c>
    </row>
    <row r="2765" spans="1:3">
      <c r="A2765">
        <v>40342</v>
      </c>
      <c r="B2765" s="2">
        <v>8112415</v>
      </c>
      <c r="C2765" t="s">
        <v>2771</v>
      </c>
    </row>
    <row r="2766" spans="1:3">
      <c r="A2766">
        <v>40342</v>
      </c>
      <c r="B2766" s="2">
        <v>8112404</v>
      </c>
      <c r="C2766" t="s">
        <v>2772</v>
      </c>
    </row>
    <row r="2767" spans="1:3">
      <c r="A2767">
        <v>40342</v>
      </c>
      <c r="B2767" s="2">
        <v>8112403</v>
      </c>
      <c r="C2767" t="s">
        <v>2773</v>
      </c>
    </row>
    <row r="2768" spans="1:3">
      <c r="A2768">
        <v>40342</v>
      </c>
      <c r="B2768" s="2">
        <v>8112411</v>
      </c>
      <c r="C2768" t="s">
        <v>2774</v>
      </c>
    </row>
    <row r="2769" spans="1:3">
      <c r="A2769">
        <v>40342</v>
      </c>
      <c r="B2769" s="2">
        <v>8112414</v>
      </c>
      <c r="C2769" t="s">
        <v>2775</v>
      </c>
    </row>
    <row r="2770" spans="1:3">
      <c r="A2770">
        <v>40343</v>
      </c>
      <c r="B2770" s="2">
        <v>8112200</v>
      </c>
      <c r="C2770" t="s">
        <v>2776</v>
      </c>
    </row>
    <row r="2771" spans="1:3">
      <c r="A2771">
        <v>40343</v>
      </c>
      <c r="B2771" s="2">
        <v>8112203</v>
      </c>
      <c r="C2771" t="s">
        <v>2777</v>
      </c>
    </row>
    <row r="2772" spans="1:3">
      <c r="A2772">
        <v>40343</v>
      </c>
      <c r="B2772" s="2">
        <v>8112209</v>
      </c>
      <c r="C2772" t="s">
        <v>2778</v>
      </c>
    </row>
    <row r="2773" spans="1:3">
      <c r="A2773">
        <v>40343</v>
      </c>
      <c r="B2773" s="2">
        <v>8112245</v>
      </c>
      <c r="C2773" t="s">
        <v>2779</v>
      </c>
    </row>
    <row r="2774" spans="1:3">
      <c r="A2774">
        <v>40343</v>
      </c>
      <c r="B2774" s="2">
        <v>8112246</v>
      </c>
      <c r="C2774" t="s">
        <v>2780</v>
      </c>
    </row>
    <row r="2775" spans="1:3">
      <c r="A2775">
        <v>40343</v>
      </c>
      <c r="B2775" s="2">
        <v>8112248</v>
      </c>
      <c r="C2775" t="s">
        <v>2781</v>
      </c>
    </row>
    <row r="2776" spans="1:3">
      <c r="A2776">
        <v>40343</v>
      </c>
      <c r="B2776" s="2">
        <v>8112201</v>
      </c>
      <c r="C2776" t="s">
        <v>2782</v>
      </c>
    </row>
    <row r="2777" spans="1:3">
      <c r="A2777">
        <v>40343</v>
      </c>
      <c r="B2777" s="2">
        <v>8112202</v>
      </c>
      <c r="C2777" t="s">
        <v>2783</v>
      </c>
    </row>
    <row r="2778" spans="1:3">
      <c r="A2778">
        <v>40343</v>
      </c>
      <c r="B2778" s="2">
        <v>8112244</v>
      </c>
      <c r="C2778" t="s">
        <v>2784</v>
      </c>
    </row>
    <row r="2779" spans="1:3">
      <c r="A2779">
        <v>40343</v>
      </c>
      <c r="B2779" s="2">
        <v>8112243</v>
      </c>
      <c r="C2779" t="s">
        <v>2785</v>
      </c>
    </row>
    <row r="2780" spans="1:3">
      <c r="A2780">
        <v>40343</v>
      </c>
      <c r="B2780" s="2">
        <v>8112204</v>
      </c>
      <c r="C2780" t="s">
        <v>2786</v>
      </c>
    </row>
    <row r="2781" spans="1:3">
      <c r="A2781">
        <v>40343</v>
      </c>
      <c r="B2781" s="2">
        <v>8112241</v>
      </c>
      <c r="C2781" t="s">
        <v>2787</v>
      </c>
    </row>
    <row r="2782" spans="1:3">
      <c r="A2782">
        <v>40343</v>
      </c>
      <c r="B2782" s="2">
        <v>8112205</v>
      </c>
      <c r="C2782" t="s">
        <v>2788</v>
      </c>
    </row>
    <row r="2783" spans="1:3">
      <c r="A2783">
        <v>40343</v>
      </c>
      <c r="B2783" s="2">
        <v>8112233</v>
      </c>
      <c r="C2783" t="s">
        <v>2789</v>
      </c>
    </row>
    <row r="2784" spans="1:3">
      <c r="A2784">
        <v>40343</v>
      </c>
      <c r="B2784" s="2">
        <v>8112232</v>
      </c>
      <c r="C2784" t="s">
        <v>2790</v>
      </c>
    </row>
    <row r="2785" spans="1:3">
      <c r="A2785">
        <v>40343</v>
      </c>
      <c r="B2785" s="2">
        <v>8112231</v>
      </c>
      <c r="C2785" t="s">
        <v>2791</v>
      </c>
    </row>
    <row r="2786" spans="1:3">
      <c r="A2786">
        <v>40343</v>
      </c>
      <c r="B2786" s="2">
        <v>8112242</v>
      </c>
      <c r="C2786" t="s">
        <v>2792</v>
      </c>
    </row>
    <row r="2787" spans="1:3">
      <c r="A2787">
        <v>40343</v>
      </c>
      <c r="B2787" s="2">
        <v>8112206</v>
      </c>
      <c r="C2787" t="s">
        <v>2793</v>
      </c>
    </row>
    <row r="2788" spans="1:3">
      <c r="A2788">
        <v>40343</v>
      </c>
      <c r="B2788" s="2">
        <v>8112207</v>
      </c>
      <c r="C2788" t="s">
        <v>2794</v>
      </c>
    </row>
    <row r="2789" spans="1:3">
      <c r="A2789">
        <v>40343</v>
      </c>
      <c r="B2789" s="2">
        <v>8112247</v>
      </c>
      <c r="C2789" t="s">
        <v>2795</v>
      </c>
    </row>
    <row r="2790" spans="1:3">
      <c r="A2790">
        <v>40343</v>
      </c>
      <c r="B2790" s="2">
        <v>8112208</v>
      </c>
      <c r="C2790" t="s">
        <v>2796</v>
      </c>
    </row>
    <row r="2791" spans="1:3">
      <c r="A2791">
        <v>40344</v>
      </c>
      <c r="B2791" s="2">
        <v>8112100</v>
      </c>
      <c r="C2791" t="s">
        <v>2797</v>
      </c>
    </row>
    <row r="2792" spans="1:3">
      <c r="A2792">
        <v>40344</v>
      </c>
      <c r="B2792" s="2">
        <v>8112112</v>
      </c>
      <c r="C2792" t="s">
        <v>2798</v>
      </c>
    </row>
    <row r="2793" spans="1:3">
      <c r="A2793">
        <v>40344</v>
      </c>
      <c r="B2793" s="2">
        <v>8112114</v>
      </c>
      <c r="C2793" t="s">
        <v>2799</v>
      </c>
    </row>
    <row r="2794" spans="1:3">
      <c r="A2794">
        <v>40344</v>
      </c>
      <c r="B2794" s="2">
        <v>8112115</v>
      </c>
      <c r="C2794" t="s">
        <v>2800</v>
      </c>
    </row>
    <row r="2795" spans="1:3">
      <c r="A2795">
        <v>40344</v>
      </c>
      <c r="B2795" s="2">
        <v>8112111</v>
      </c>
      <c r="C2795" t="s">
        <v>2801</v>
      </c>
    </row>
    <row r="2796" spans="1:3">
      <c r="A2796">
        <v>40344</v>
      </c>
      <c r="B2796" s="2">
        <v>8112113</v>
      </c>
      <c r="C2796" t="s">
        <v>2802</v>
      </c>
    </row>
    <row r="2797" spans="1:3">
      <c r="A2797">
        <v>40344</v>
      </c>
      <c r="B2797" s="2">
        <v>8112221</v>
      </c>
      <c r="C2797" t="s">
        <v>2803</v>
      </c>
    </row>
    <row r="2798" spans="1:3">
      <c r="A2798">
        <v>40345</v>
      </c>
      <c r="B2798" s="2">
        <v>8110100</v>
      </c>
      <c r="C2798" t="s">
        <v>2804</v>
      </c>
    </row>
    <row r="2799" spans="1:3">
      <c r="A2799">
        <v>40345</v>
      </c>
      <c r="B2799" s="2">
        <v>8110118</v>
      </c>
      <c r="C2799" t="s">
        <v>2805</v>
      </c>
    </row>
    <row r="2800" spans="1:3">
      <c r="A2800">
        <v>40345</v>
      </c>
      <c r="B2800" s="2">
        <v>8110117</v>
      </c>
      <c r="C2800" t="s">
        <v>2806</v>
      </c>
    </row>
    <row r="2801" spans="1:3">
      <c r="A2801">
        <v>40345</v>
      </c>
      <c r="B2801" s="2">
        <v>8110123</v>
      </c>
      <c r="C2801" t="s">
        <v>2807</v>
      </c>
    </row>
    <row r="2802" spans="1:3">
      <c r="A2802">
        <v>40345</v>
      </c>
      <c r="B2802" s="2">
        <v>8110113</v>
      </c>
      <c r="C2802" t="s">
        <v>2808</v>
      </c>
    </row>
    <row r="2803" spans="1:3">
      <c r="A2803">
        <v>40345</v>
      </c>
      <c r="B2803" s="2">
        <v>8110112</v>
      </c>
      <c r="C2803" t="s">
        <v>2809</v>
      </c>
    </row>
    <row r="2804" spans="1:3">
      <c r="A2804">
        <v>40345</v>
      </c>
      <c r="B2804" s="2">
        <v>8110115</v>
      </c>
      <c r="C2804" t="s">
        <v>2810</v>
      </c>
    </row>
    <row r="2805" spans="1:3">
      <c r="A2805">
        <v>40345</v>
      </c>
      <c r="B2805" s="2">
        <v>8110124</v>
      </c>
      <c r="C2805" t="s">
        <v>2811</v>
      </c>
    </row>
    <row r="2806" spans="1:3">
      <c r="A2806">
        <v>40345</v>
      </c>
      <c r="B2806" s="2">
        <v>8110102</v>
      </c>
      <c r="C2806" t="s">
        <v>2812</v>
      </c>
    </row>
    <row r="2807" spans="1:3">
      <c r="A2807">
        <v>40345</v>
      </c>
      <c r="B2807" s="2">
        <v>8110120</v>
      </c>
      <c r="C2807" t="s">
        <v>2813</v>
      </c>
    </row>
    <row r="2808" spans="1:3">
      <c r="A2808">
        <v>40345</v>
      </c>
      <c r="B2808" s="2">
        <v>8110103</v>
      </c>
      <c r="C2808" t="s">
        <v>2814</v>
      </c>
    </row>
    <row r="2809" spans="1:3">
      <c r="A2809">
        <v>40345</v>
      </c>
      <c r="B2809" s="2">
        <v>8110101</v>
      </c>
      <c r="C2809" t="s">
        <v>2815</v>
      </c>
    </row>
    <row r="2810" spans="1:3">
      <c r="A2810">
        <v>40345</v>
      </c>
      <c r="B2810" s="2">
        <v>8110104</v>
      </c>
      <c r="C2810" t="s">
        <v>2816</v>
      </c>
    </row>
    <row r="2811" spans="1:3">
      <c r="A2811">
        <v>40345</v>
      </c>
      <c r="B2811" s="2">
        <v>8110121</v>
      </c>
      <c r="C2811" t="s">
        <v>2817</v>
      </c>
    </row>
    <row r="2812" spans="1:3">
      <c r="A2812">
        <v>40345</v>
      </c>
      <c r="B2812" s="2">
        <v>8110111</v>
      </c>
      <c r="C2812" t="s">
        <v>2818</v>
      </c>
    </row>
    <row r="2813" spans="1:3">
      <c r="A2813">
        <v>40345</v>
      </c>
      <c r="B2813" s="2">
        <v>8110125</v>
      </c>
      <c r="C2813" t="s">
        <v>2819</v>
      </c>
    </row>
    <row r="2814" spans="1:3">
      <c r="A2814">
        <v>40345</v>
      </c>
      <c r="B2814" s="2">
        <v>8110119</v>
      </c>
      <c r="C2814" t="s">
        <v>2820</v>
      </c>
    </row>
    <row r="2815" spans="1:3">
      <c r="A2815">
        <v>40345</v>
      </c>
      <c r="B2815" s="2">
        <v>8110116</v>
      </c>
      <c r="C2815" t="s">
        <v>2821</v>
      </c>
    </row>
    <row r="2816" spans="1:3">
      <c r="A2816">
        <v>40345</v>
      </c>
      <c r="B2816" s="2">
        <v>8110114</v>
      </c>
      <c r="C2816" t="s">
        <v>2822</v>
      </c>
    </row>
    <row r="2817" spans="1:3">
      <c r="A2817">
        <v>40345</v>
      </c>
      <c r="B2817" s="2">
        <v>8110122</v>
      </c>
      <c r="C2817" t="s">
        <v>2823</v>
      </c>
    </row>
    <row r="2818" spans="1:3">
      <c r="A2818">
        <v>40345</v>
      </c>
      <c r="B2818" s="2">
        <v>8110110</v>
      </c>
      <c r="C2818" t="s">
        <v>2824</v>
      </c>
    </row>
    <row r="2819" spans="1:3">
      <c r="A2819">
        <v>40348</v>
      </c>
      <c r="B2819" s="2">
        <v>8112500</v>
      </c>
      <c r="C2819" t="s">
        <v>2825</v>
      </c>
    </row>
    <row r="2820" spans="1:3">
      <c r="A2820">
        <v>40348</v>
      </c>
      <c r="B2820" s="2">
        <v>8112503</v>
      </c>
      <c r="C2820" t="s">
        <v>2826</v>
      </c>
    </row>
    <row r="2821" spans="1:3">
      <c r="A2821">
        <v>40348</v>
      </c>
      <c r="B2821" s="2">
        <v>8112501</v>
      </c>
      <c r="C2821" t="s">
        <v>2827</v>
      </c>
    </row>
    <row r="2822" spans="1:3">
      <c r="A2822">
        <v>40348</v>
      </c>
      <c r="B2822" s="2">
        <v>8112502</v>
      </c>
      <c r="C2822" t="s">
        <v>2828</v>
      </c>
    </row>
    <row r="2823" spans="1:3">
      <c r="A2823">
        <v>40349</v>
      </c>
      <c r="B2823" s="2">
        <v>8112300</v>
      </c>
      <c r="C2823" t="s">
        <v>2829</v>
      </c>
    </row>
    <row r="2824" spans="1:3">
      <c r="A2824">
        <v>40349</v>
      </c>
      <c r="B2824" s="2">
        <v>8112306</v>
      </c>
      <c r="C2824" t="s">
        <v>2830</v>
      </c>
    </row>
    <row r="2825" spans="1:3">
      <c r="A2825">
        <v>40349</v>
      </c>
      <c r="B2825" s="2">
        <v>8112308</v>
      </c>
      <c r="C2825" t="s">
        <v>2831</v>
      </c>
    </row>
    <row r="2826" spans="1:3">
      <c r="A2826">
        <v>40349</v>
      </c>
      <c r="B2826" s="2">
        <v>8130008</v>
      </c>
      <c r="C2826" t="s">
        <v>2832</v>
      </c>
    </row>
    <row r="2827" spans="1:3">
      <c r="A2827">
        <v>40349</v>
      </c>
      <c r="B2827" s="2">
        <v>8112321</v>
      </c>
      <c r="C2827" t="s">
        <v>2833</v>
      </c>
    </row>
    <row r="2828" spans="1:3">
      <c r="A2828">
        <v>40349</v>
      </c>
      <c r="B2828" s="2">
        <v>8112320</v>
      </c>
      <c r="C2828" t="s">
        <v>2834</v>
      </c>
    </row>
    <row r="2829" spans="1:3">
      <c r="A2829">
        <v>40349</v>
      </c>
      <c r="B2829" s="2">
        <v>8112313</v>
      </c>
      <c r="C2829" t="s">
        <v>2835</v>
      </c>
    </row>
    <row r="2830" spans="1:3">
      <c r="A2830">
        <v>40349</v>
      </c>
      <c r="B2830" s="2">
        <v>8112302</v>
      </c>
      <c r="C2830" t="s">
        <v>2836</v>
      </c>
    </row>
    <row r="2831" spans="1:3">
      <c r="A2831">
        <v>40349</v>
      </c>
      <c r="B2831" s="2">
        <v>8112301</v>
      </c>
      <c r="C2831" t="s">
        <v>2837</v>
      </c>
    </row>
    <row r="2832" spans="1:3">
      <c r="A2832">
        <v>40349</v>
      </c>
      <c r="B2832" s="2">
        <v>8112309</v>
      </c>
      <c r="C2832" t="s">
        <v>2838</v>
      </c>
    </row>
    <row r="2833" spans="1:3">
      <c r="A2833">
        <v>40349</v>
      </c>
      <c r="B2833" s="2">
        <v>8112315</v>
      </c>
      <c r="C2833" t="s">
        <v>2839</v>
      </c>
    </row>
    <row r="2834" spans="1:3">
      <c r="A2834">
        <v>40349</v>
      </c>
      <c r="B2834" s="2">
        <v>8112303</v>
      </c>
      <c r="C2834" t="s">
        <v>2840</v>
      </c>
    </row>
    <row r="2835" spans="1:3">
      <c r="A2835">
        <v>40349</v>
      </c>
      <c r="B2835" s="2">
        <v>8112311</v>
      </c>
      <c r="C2835" t="s">
        <v>2841</v>
      </c>
    </row>
    <row r="2836" spans="1:3">
      <c r="A2836">
        <v>40349</v>
      </c>
      <c r="B2836" s="2">
        <v>8112316</v>
      </c>
      <c r="C2836" t="s">
        <v>2842</v>
      </c>
    </row>
    <row r="2837" spans="1:3">
      <c r="A2837">
        <v>40349</v>
      </c>
      <c r="B2837" s="2">
        <v>8112317</v>
      </c>
      <c r="C2837" t="s">
        <v>2843</v>
      </c>
    </row>
    <row r="2838" spans="1:3">
      <c r="A2838">
        <v>40349</v>
      </c>
      <c r="B2838" s="2">
        <v>8112322</v>
      </c>
      <c r="C2838" t="s">
        <v>2844</v>
      </c>
    </row>
    <row r="2839" spans="1:3">
      <c r="A2839">
        <v>40349</v>
      </c>
      <c r="B2839" s="2">
        <v>8112319</v>
      </c>
      <c r="C2839" t="s">
        <v>2845</v>
      </c>
    </row>
    <row r="2840" spans="1:3">
      <c r="A2840">
        <v>40349</v>
      </c>
      <c r="B2840" s="2">
        <v>8112318</v>
      </c>
      <c r="C2840" t="s">
        <v>2846</v>
      </c>
    </row>
    <row r="2841" spans="1:3">
      <c r="A2841">
        <v>40349</v>
      </c>
      <c r="B2841" s="2">
        <v>8112304</v>
      </c>
      <c r="C2841" t="s">
        <v>2847</v>
      </c>
    </row>
    <row r="2842" spans="1:3">
      <c r="A2842">
        <v>40349</v>
      </c>
      <c r="B2842" s="2">
        <v>8112310</v>
      </c>
      <c r="C2842" t="s">
        <v>2848</v>
      </c>
    </row>
    <row r="2843" spans="1:3">
      <c r="A2843">
        <v>40349</v>
      </c>
      <c r="B2843" s="2">
        <v>8112307</v>
      </c>
      <c r="C2843" t="s">
        <v>2849</v>
      </c>
    </row>
    <row r="2844" spans="1:3">
      <c r="A2844">
        <v>40349</v>
      </c>
      <c r="B2844" s="2">
        <v>8112305</v>
      </c>
      <c r="C2844" t="s">
        <v>2850</v>
      </c>
    </row>
    <row r="2845" spans="1:3">
      <c r="A2845">
        <v>40349</v>
      </c>
      <c r="B2845" s="2">
        <v>8112314</v>
      </c>
      <c r="C2845" t="s">
        <v>2851</v>
      </c>
    </row>
    <row r="2846" spans="1:3">
      <c r="A2846">
        <v>40381</v>
      </c>
      <c r="B2846" s="2">
        <v>8070100</v>
      </c>
      <c r="C2846" t="s">
        <v>2852</v>
      </c>
    </row>
    <row r="2847" spans="1:3">
      <c r="A2847">
        <v>40381</v>
      </c>
      <c r="B2847" s="2">
        <v>8070133</v>
      </c>
      <c r="C2847" t="s">
        <v>2853</v>
      </c>
    </row>
    <row r="2848" spans="1:3">
      <c r="A2848">
        <v>40381</v>
      </c>
      <c r="B2848" s="2">
        <v>8070142</v>
      </c>
      <c r="C2848" t="s">
        <v>2854</v>
      </c>
    </row>
    <row r="2849" spans="1:3">
      <c r="A2849">
        <v>40381</v>
      </c>
      <c r="B2849" s="2">
        <v>8070123</v>
      </c>
      <c r="C2849" t="s">
        <v>2855</v>
      </c>
    </row>
    <row r="2850" spans="1:3">
      <c r="A2850">
        <v>40381</v>
      </c>
      <c r="B2850" s="2">
        <v>8070101</v>
      </c>
      <c r="C2850" t="s">
        <v>2856</v>
      </c>
    </row>
    <row r="2851" spans="1:3">
      <c r="A2851">
        <v>40381</v>
      </c>
      <c r="B2851" s="2">
        <v>8070111</v>
      </c>
      <c r="C2851" t="s">
        <v>2857</v>
      </c>
    </row>
    <row r="2852" spans="1:3">
      <c r="A2852">
        <v>40381</v>
      </c>
      <c r="B2852" s="2">
        <v>8070112</v>
      </c>
      <c r="C2852" t="s">
        <v>2858</v>
      </c>
    </row>
    <row r="2853" spans="1:3">
      <c r="A2853">
        <v>40381</v>
      </c>
      <c r="B2853" s="2">
        <v>8070121</v>
      </c>
      <c r="C2853" t="s">
        <v>2859</v>
      </c>
    </row>
    <row r="2854" spans="1:3">
      <c r="A2854">
        <v>40381</v>
      </c>
      <c r="B2854" s="2">
        <v>8070122</v>
      </c>
      <c r="C2854" t="s">
        <v>2860</v>
      </c>
    </row>
    <row r="2855" spans="1:3">
      <c r="A2855">
        <v>40381</v>
      </c>
      <c r="B2855" s="2">
        <v>8070113</v>
      </c>
      <c r="C2855" t="s">
        <v>2861</v>
      </c>
    </row>
    <row r="2856" spans="1:3">
      <c r="A2856">
        <v>40381</v>
      </c>
      <c r="B2856" s="2">
        <v>8070102</v>
      </c>
      <c r="C2856" t="s">
        <v>2862</v>
      </c>
    </row>
    <row r="2857" spans="1:3">
      <c r="A2857">
        <v>40381</v>
      </c>
      <c r="B2857" s="2">
        <v>8070143</v>
      </c>
      <c r="C2857" t="s">
        <v>2863</v>
      </c>
    </row>
    <row r="2858" spans="1:3">
      <c r="A2858">
        <v>40381</v>
      </c>
      <c r="B2858" s="2">
        <v>8070132</v>
      </c>
      <c r="C2858" t="s">
        <v>2864</v>
      </c>
    </row>
    <row r="2859" spans="1:3">
      <c r="A2859">
        <v>40381</v>
      </c>
      <c r="B2859" s="2">
        <v>8070131</v>
      </c>
      <c r="C2859" t="s">
        <v>2865</v>
      </c>
    </row>
    <row r="2860" spans="1:3">
      <c r="A2860">
        <v>40381</v>
      </c>
      <c r="B2860" s="2">
        <v>8070141</v>
      </c>
      <c r="C2860" t="s">
        <v>2866</v>
      </c>
    </row>
    <row r="2861" spans="1:3">
      <c r="A2861">
        <v>40382</v>
      </c>
      <c r="B2861" s="2">
        <v>8070000</v>
      </c>
      <c r="C2861" t="s">
        <v>2867</v>
      </c>
    </row>
    <row r="2862" spans="1:3">
      <c r="A2862">
        <v>40382</v>
      </c>
      <c r="B2862" s="2">
        <v>8070056</v>
      </c>
      <c r="C2862" t="s">
        <v>2868</v>
      </c>
    </row>
    <row r="2863" spans="1:3">
      <c r="A2863">
        <v>40382</v>
      </c>
      <c r="B2863" s="2">
        <v>8070001</v>
      </c>
      <c r="C2863" t="s">
        <v>2869</v>
      </c>
    </row>
    <row r="2864" spans="1:3">
      <c r="A2864">
        <v>40382</v>
      </c>
      <c r="B2864" s="2">
        <v>8070006</v>
      </c>
      <c r="C2864" t="s">
        <v>2870</v>
      </c>
    </row>
    <row r="2865" spans="1:3">
      <c r="A2865">
        <v>40382</v>
      </c>
      <c r="B2865" s="2">
        <v>8070031</v>
      </c>
      <c r="C2865" t="s">
        <v>2871</v>
      </c>
    </row>
    <row r="2866" spans="1:3">
      <c r="A2866">
        <v>40382</v>
      </c>
      <c r="B2866" s="2">
        <v>8070003</v>
      </c>
      <c r="C2866" t="s">
        <v>2872</v>
      </c>
    </row>
    <row r="2867" spans="1:3">
      <c r="A2867">
        <v>40382</v>
      </c>
      <c r="B2867" s="2">
        <v>8070047</v>
      </c>
      <c r="C2867" t="s">
        <v>2873</v>
      </c>
    </row>
    <row r="2868" spans="1:3">
      <c r="A2868">
        <v>40382</v>
      </c>
      <c r="B2868" s="2">
        <v>8070012</v>
      </c>
      <c r="C2868" t="s">
        <v>2874</v>
      </c>
    </row>
    <row r="2869" spans="1:3">
      <c r="A2869">
        <v>40382</v>
      </c>
      <c r="B2869" s="2">
        <v>8070021</v>
      </c>
      <c r="C2869" t="s">
        <v>2875</v>
      </c>
    </row>
    <row r="2870" spans="1:3">
      <c r="A2870">
        <v>40382</v>
      </c>
      <c r="B2870" s="2">
        <v>8070022</v>
      </c>
      <c r="C2870" t="s">
        <v>2876</v>
      </c>
    </row>
    <row r="2871" spans="1:3">
      <c r="A2871">
        <v>40382</v>
      </c>
      <c r="B2871" s="2">
        <v>8070025</v>
      </c>
      <c r="C2871" t="s">
        <v>2877</v>
      </c>
    </row>
    <row r="2872" spans="1:3">
      <c r="A2872">
        <v>40382</v>
      </c>
      <c r="B2872" s="2">
        <v>8070043</v>
      </c>
      <c r="C2872" t="s">
        <v>2878</v>
      </c>
    </row>
    <row r="2873" spans="1:3">
      <c r="A2873">
        <v>40382</v>
      </c>
      <c r="B2873" s="2">
        <v>8070053</v>
      </c>
      <c r="C2873" t="s">
        <v>2879</v>
      </c>
    </row>
    <row r="2874" spans="1:3">
      <c r="A2874">
        <v>40382</v>
      </c>
      <c r="B2874" s="2">
        <v>8070052</v>
      </c>
      <c r="C2874" t="s">
        <v>2880</v>
      </c>
    </row>
    <row r="2875" spans="1:3">
      <c r="A2875">
        <v>40382</v>
      </c>
      <c r="B2875" s="2">
        <v>8070024</v>
      </c>
      <c r="C2875" t="s">
        <v>2881</v>
      </c>
    </row>
    <row r="2876" spans="1:3">
      <c r="A2876">
        <v>40382</v>
      </c>
      <c r="B2876" s="2">
        <v>8070005</v>
      </c>
      <c r="C2876" t="s">
        <v>2882</v>
      </c>
    </row>
    <row r="2877" spans="1:3">
      <c r="A2877">
        <v>40382</v>
      </c>
      <c r="B2877" s="2">
        <v>8070051</v>
      </c>
      <c r="C2877" t="s">
        <v>2883</v>
      </c>
    </row>
    <row r="2878" spans="1:3">
      <c r="A2878">
        <v>40382</v>
      </c>
      <c r="B2878" s="2">
        <v>8070023</v>
      </c>
      <c r="C2878" t="s">
        <v>2884</v>
      </c>
    </row>
    <row r="2879" spans="1:3">
      <c r="A2879">
        <v>40382</v>
      </c>
      <c r="B2879" s="2">
        <v>8070002</v>
      </c>
      <c r="C2879" t="s">
        <v>2885</v>
      </c>
    </row>
    <row r="2880" spans="1:3">
      <c r="A2880">
        <v>40382</v>
      </c>
      <c r="B2880" s="2">
        <v>8070004</v>
      </c>
      <c r="C2880" t="s">
        <v>2886</v>
      </c>
    </row>
    <row r="2881" spans="1:3">
      <c r="A2881">
        <v>40382</v>
      </c>
      <c r="B2881" s="2">
        <v>8070054</v>
      </c>
      <c r="C2881" t="s">
        <v>2887</v>
      </c>
    </row>
    <row r="2882" spans="1:3">
      <c r="A2882">
        <v>40382</v>
      </c>
      <c r="B2882" s="2">
        <v>8070055</v>
      </c>
      <c r="C2882" t="s">
        <v>2888</v>
      </c>
    </row>
    <row r="2883" spans="1:3">
      <c r="A2883">
        <v>40382</v>
      </c>
      <c r="B2883" s="2">
        <v>8070011</v>
      </c>
      <c r="C2883" t="s">
        <v>2889</v>
      </c>
    </row>
    <row r="2884" spans="1:3">
      <c r="A2884">
        <v>40382</v>
      </c>
      <c r="B2884" s="2">
        <v>8070041</v>
      </c>
      <c r="C2884" t="s">
        <v>2890</v>
      </c>
    </row>
    <row r="2885" spans="1:3">
      <c r="A2885">
        <v>40382</v>
      </c>
      <c r="B2885" s="2">
        <v>8070044</v>
      </c>
      <c r="C2885" t="s">
        <v>2891</v>
      </c>
    </row>
    <row r="2886" spans="1:3">
      <c r="A2886">
        <v>40382</v>
      </c>
      <c r="B2886" s="2">
        <v>8070007</v>
      </c>
      <c r="C2886" t="s">
        <v>2892</v>
      </c>
    </row>
    <row r="2887" spans="1:3">
      <c r="A2887">
        <v>40382</v>
      </c>
      <c r="B2887" s="2">
        <v>8070042</v>
      </c>
      <c r="C2887" t="s">
        <v>2893</v>
      </c>
    </row>
    <row r="2888" spans="1:3">
      <c r="A2888">
        <v>40382</v>
      </c>
      <c r="B2888" s="2">
        <v>8070042</v>
      </c>
      <c r="C2888" t="s">
        <v>2894</v>
      </c>
    </row>
    <row r="2889" spans="1:3">
      <c r="A2889">
        <v>40382</v>
      </c>
      <c r="B2889" s="2">
        <v>8070046</v>
      </c>
      <c r="C2889" t="s">
        <v>2895</v>
      </c>
    </row>
    <row r="2890" spans="1:3">
      <c r="A2890">
        <v>40382</v>
      </c>
      <c r="B2890" s="2">
        <v>8070045</v>
      </c>
      <c r="C2890" t="s">
        <v>2896</v>
      </c>
    </row>
    <row r="2891" spans="1:3">
      <c r="A2891">
        <v>40382</v>
      </c>
      <c r="B2891" s="2">
        <v>8070048</v>
      </c>
      <c r="C2891" t="s">
        <v>2897</v>
      </c>
    </row>
    <row r="2892" spans="1:3">
      <c r="A2892">
        <v>40383</v>
      </c>
      <c r="B2892" s="2">
        <v>8114200</v>
      </c>
      <c r="C2892" t="s">
        <v>2898</v>
      </c>
    </row>
    <row r="2893" spans="1:3">
      <c r="A2893">
        <v>40383</v>
      </c>
      <c r="B2893" s="2">
        <v>8114215</v>
      </c>
      <c r="C2893" t="s">
        <v>2899</v>
      </c>
    </row>
    <row r="2894" spans="1:3">
      <c r="A2894">
        <v>40383</v>
      </c>
      <c r="B2894" s="2">
        <v>8114216</v>
      </c>
      <c r="C2894" t="s">
        <v>2900</v>
      </c>
    </row>
    <row r="2895" spans="1:3">
      <c r="A2895">
        <v>40383</v>
      </c>
      <c r="B2895" s="2">
        <v>8114203</v>
      </c>
      <c r="C2895" t="s">
        <v>2901</v>
      </c>
    </row>
    <row r="2896" spans="1:3">
      <c r="A2896">
        <v>40383</v>
      </c>
      <c r="B2896" s="2">
        <v>8114231</v>
      </c>
      <c r="C2896" t="s">
        <v>2902</v>
      </c>
    </row>
    <row r="2897" spans="1:3">
      <c r="A2897">
        <v>40383</v>
      </c>
      <c r="B2897" s="2">
        <v>8114236</v>
      </c>
      <c r="C2897" t="s">
        <v>2903</v>
      </c>
    </row>
    <row r="2898" spans="1:3">
      <c r="A2898">
        <v>40383</v>
      </c>
      <c r="B2898" s="2">
        <v>8114238</v>
      </c>
      <c r="C2898" t="s">
        <v>2904</v>
      </c>
    </row>
    <row r="2899" spans="1:3">
      <c r="A2899">
        <v>40383</v>
      </c>
      <c r="B2899" s="2">
        <v>8114212</v>
      </c>
      <c r="C2899" t="s">
        <v>2905</v>
      </c>
    </row>
    <row r="2900" spans="1:3">
      <c r="A2900">
        <v>40383</v>
      </c>
      <c r="B2900" s="2">
        <v>8114235</v>
      </c>
      <c r="C2900" t="s">
        <v>2906</v>
      </c>
    </row>
    <row r="2901" spans="1:3">
      <c r="A2901">
        <v>40383</v>
      </c>
      <c r="B2901" s="2">
        <v>8114227</v>
      </c>
      <c r="C2901" t="s">
        <v>2907</v>
      </c>
    </row>
    <row r="2902" spans="1:3">
      <c r="A2902">
        <v>40383</v>
      </c>
      <c r="B2902" s="2">
        <v>8114217</v>
      </c>
      <c r="C2902" t="s">
        <v>2908</v>
      </c>
    </row>
    <row r="2903" spans="1:3">
      <c r="A2903">
        <v>40383</v>
      </c>
      <c r="B2903" s="2">
        <v>8114232</v>
      </c>
      <c r="C2903" t="s">
        <v>2909</v>
      </c>
    </row>
    <row r="2904" spans="1:3">
      <c r="A2904">
        <v>40383</v>
      </c>
      <c r="B2904" s="2">
        <v>8114234</v>
      </c>
      <c r="C2904" t="s">
        <v>2910</v>
      </c>
    </row>
    <row r="2905" spans="1:3">
      <c r="A2905">
        <v>40383</v>
      </c>
      <c r="B2905" s="2">
        <v>8114218</v>
      </c>
      <c r="C2905" t="s">
        <v>2911</v>
      </c>
    </row>
    <row r="2906" spans="1:3">
      <c r="A2906">
        <v>40383</v>
      </c>
      <c r="B2906" s="2">
        <v>8114204</v>
      </c>
      <c r="C2906" t="s">
        <v>2912</v>
      </c>
    </row>
    <row r="2907" spans="1:3">
      <c r="A2907">
        <v>40383</v>
      </c>
      <c r="B2907" s="2">
        <v>8114222</v>
      </c>
      <c r="C2907" t="s">
        <v>2913</v>
      </c>
    </row>
    <row r="2908" spans="1:3">
      <c r="A2908">
        <v>40383</v>
      </c>
      <c r="B2908" s="2">
        <v>8114224</v>
      </c>
      <c r="C2908" t="s">
        <v>2914</v>
      </c>
    </row>
    <row r="2909" spans="1:3">
      <c r="A2909">
        <v>40383</v>
      </c>
      <c r="B2909" s="2">
        <v>8114213</v>
      </c>
      <c r="C2909" t="s">
        <v>2915</v>
      </c>
    </row>
    <row r="2910" spans="1:3">
      <c r="A2910">
        <v>40383</v>
      </c>
      <c r="B2910" s="2">
        <v>8114233</v>
      </c>
      <c r="C2910" t="s">
        <v>2916</v>
      </c>
    </row>
    <row r="2911" spans="1:3">
      <c r="A2911">
        <v>40383</v>
      </c>
      <c r="B2911" s="2">
        <v>8114239</v>
      </c>
      <c r="C2911" t="s">
        <v>2917</v>
      </c>
    </row>
    <row r="2912" spans="1:3">
      <c r="A2912">
        <v>40383</v>
      </c>
      <c r="B2912" s="2">
        <v>8114201</v>
      </c>
      <c r="C2912" t="s">
        <v>2918</v>
      </c>
    </row>
    <row r="2913" spans="1:3">
      <c r="A2913">
        <v>40383</v>
      </c>
      <c r="B2913" s="2">
        <v>8114202</v>
      </c>
      <c r="C2913" t="s">
        <v>2919</v>
      </c>
    </row>
    <row r="2914" spans="1:3">
      <c r="A2914">
        <v>40383</v>
      </c>
      <c r="B2914" s="2">
        <v>8114225</v>
      </c>
      <c r="C2914" t="s">
        <v>2920</v>
      </c>
    </row>
    <row r="2915" spans="1:3">
      <c r="A2915">
        <v>40383</v>
      </c>
      <c r="B2915" s="2">
        <v>8114237</v>
      </c>
      <c r="C2915" t="s">
        <v>2921</v>
      </c>
    </row>
    <row r="2916" spans="1:3">
      <c r="A2916">
        <v>40383</v>
      </c>
      <c r="B2916" s="2">
        <v>8114228</v>
      </c>
      <c r="C2916" t="s">
        <v>2922</v>
      </c>
    </row>
    <row r="2917" spans="1:3">
      <c r="A2917">
        <v>40383</v>
      </c>
      <c r="B2917" s="2">
        <v>8114220</v>
      </c>
      <c r="C2917" t="s">
        <v>2923</v>
      </c>
    </row>
    <row r="2918" spans="1:3">
      <c r="A2918">
        <v>40383</v>
      </c>
      <c r="B2918" s="2">
        <v>8114214</v>
      </c>
      <c r="C2918" t="s">
        <v>2924</v>
      </c>
    </row>
    <row r="2919" spans="1:3">
      <c r="A2919">
        <v>40383</v>
      </c>
      <c r="B2919" s="2">
        <v>8114226</v>
      </c>
      <c r="C2919" t="s">
        <v>2925</v>
      </c>
    </row>
    <row r="2920" spans="1:3">
      <c r="A2920">
        <v>40383</v>
      </c>
      <c r="B2920" s="2">
        <v>8114205</v>
      </c>
      <c r="C2920" t="s">
        <v>2926</v>
      </c>
    </row>
    <row r="2921" spans="1:3">
      <c r="A2921">
        <v>40383</v>
      </c>
      <c r="B2921" s="2">
        <v>8114221</v>
      </c>
      <c r="C2921" t="s">
        <v>2927</v>
      </c>
    </row>
    <row r="2922" spans="1:3">
      <c r="A2922">
        <v>40383</v>
      </c>
      <c r="B2922" s="2">
        <v>8114223</v>
      </c>
      <c r="C2922" t="s">
        <v>2928</v>
      </c>
    </row>
    <row r="2923" spans="1:3">
      <c r="A2923">
        <v>40383</v>
      </c>
      <c r="B2923" s="2">
        <v>8114229</v>
      </c>
      <c r="C2923" t="s">
        <v>2929</v>
      </c>
    </row>
    <row r="2924" spans="1:3">
      <c r="A2924">
        <v>40383</v>
      </c>
      <c r="B2924" s="2">
        <v>8114211</v>
      </c>
      <c r="C2924" t="s">
        <v>2930</v>
      </c>
    </row>
    <row r="2925" spans="1:3">
      <c r="A2925">
        <v>40383</v>
      </c>
      <c r="B2925" s="2">
        <v>8114242</v>
      </c>
      <c r="C2925" t="s">
        <v>2931</v>
      </c>
    </row>
    <row r="2926" spans="1:3">
      <c r="A2926">
        <v>40383</v>
      </c>
      <c r="B2926" s="2">
        <v>8114241</v>
      </c>
      <c r="C2926" t="s">
        <v>2932</v>
      </c>
    </row>
    <row r="2927" spans="1:3">
      <c r="A2927">
        <v>40384</v>
      </c>
      <c r="B2927" s="2">
        <v>8114300</v>
      </c>
      <c r="C2927" t="s">
        <v>2933</v>
      </c>
    </row>
    <row r="2928" spans="1:3">
      <c r="A2928">
        <v>40384</v>
      </c>
      <c r="B2928" s="2">
        <v>8114312</v>
      </c>
      <c r="C2928" t="s">
        <v>2934</v>
      </c>
    </row>
    <row r="2929" spans="1:3">
      <c r="A2929">
        <v>40384</v>
      </c>
      <c r="B2929" s="2">
        <v>8114303</v>
      </c>
      <c r="C2929" t="s">
        <v>2935</v>
      </c>
    </row>
    <row r="2930" spans="1:3">
      <c r="A2930">
        <v>40384</v>
      </c>
      <c r="B2930" s="2">
        <v>8114311</v>
      </c>
      <c r="C2930" t="s">
        <v>2936</v>
      </c>
    </row>
    <row r="2931" spans="1:3">
      <c r="A2931">
        <v>40384</v>
      </c>
      <c r="B2931" s="2">
        <v>8114342</v>
      </c>
      <c r="C2931" t="s">
        <v>2937</v>
      </c>
    </row>
    <row r="2932" spans="1:3">
      <c r="A2932">
        <v>40384</v>
      </c>
      <c r="B2932" s="2">
        <v>8114341</v>
      </c>
      <c r="C2932" t="s">
        <v>2938</v>
      </c>
    </row>
    <row r="2933" spans="1:3">
      <c r="A2933">
        <v>40384</v>
      </c>
      <c r="B2933" s="2">
        <v>8114307</v>
      </c>
      <c r="C2933" t="s">
        <v>2939</v>
      </c>
    </row>
    <row r="2934" spans="1:3">
      <c r="A2934">
        <v>40384</v>
      </c>
      <c r="B2934" s="2">
        <v>8114332</v>
      </c>
      <c r="C2934" t="s">
        <v>2940</v>
      </c>
    </row>
    <row r="2935" spans="1:3">
      <c r="A2935">
        <v>40384</v>
      </c>
      <c r="B2935" s="2">
        <v>8114313</v>
      </c>
      <c r="C2935" t="s">
        <v>2941</v>
      </c>
    </row>
    <row r="2936" spans="1:3">
      <c r="A2936">
        <v>40384</v>
      </c>
      <c r="B2936" s="2">
        <v>8114306</v>
      </c>
      <c r="C2936" t="s">
        <v>2942</v>
      </c>
    </row>
    <row r="2937" spans="1:3">
      <c r="A2937">
        <v>40384</v>
      </c>
      <c r="B2937" s="2">
        <v>8114301</v>
      </c>
      <c r="C2937" t="s">
        <v>2943</v>
      </c>
    </row>
    <row r="2938" spans="1:3">
      <c r="A2938">
        <v>40384</v>
      </c>
      <c r="B2938" s="2">
        <v>8114333</v>
      </c>
      <c r="C2938" t="s">
        <v>2944</v>
      </c>
    </row>
    <row r="2939" spans="1:3">
      <c r="A2939">
        <v>40384</v>
      </c>
      <c r="B2939" s="2">
        <v>8114343</v>
      </c>
      <c r="C2939" t="s">
        <v>2945</v>
      </c>
    </row>
    <row r="2940" spans="1:3">
      <c r="A2940">
        <v>40384</v>
      </c>
      <c r="B2940" s="2">
        <v>8114302</v>
      </c>
      <c r="C2940" t="s">
        <v>2946</v>
      </c>
    </row>
    <row r="2941" spans="1:3">
      <c r="A2941">
        <v>40384</v>
      </c>
      <c r="B2941" s="2">
        <v>8114322</v>
      </c>
      <c r="C2941" t="s">
        <v>2947</v>
      </c>
    </row>
    <row r="2942" spans="1:3">
      <c r="A2942">
        <v>40384</v>
      </c>
      <c r="B2942" s="2">
        <v>8114331</v>
      </c>
      <c r="C2942" t="s">
        <v>2948</v>
      </c>
    </row>
    <row r="2943" spans="1:3">
      <c r="A2943">
        <v>40384</v>
      </c>
      <c r="B2943" s="2">
        <v>8114305</v>
      </c>
      <c r="C2943" t="s">
        <v>2949</v>
      </c>
    </row>
    <row r="2944" spans="1:3">
      <c r="A2944">
        <v>40384</v>
      </c>
      <c r="B2944" s="2">
        <v>8114321</v>
      </c>
      <c r="C2944" t="s">
        <v>2950</v>
      </c>
    </row>
    <row r="2945" spans="1:3">
      <c r="A2945">
        <v>40384</v>
      </c>
      <c r="B2945" s="2">
        <v>8114324</v>
      </c>
      <c r="C2945" t="s">
        <v>2951</v>
      </c>
    </row>
    <row r="2946" spans="1:3">
      <c r="A2946">
        <v>40384</v>
      </c>
      <c r="B2946" s="2">
        <v>8114334</v>
      </c>
      <c r="C2946" t="s">
        <v>2952</v>
      </c>
    </row>
    <row r="2947" spans="1:3">
      <c r="A2947">
        <v>40384</v>
      </c>
      <c r="B2947" s="2">
        <v>8114323</v>
      </c>
      <c r="C2947" t="s">
        <v>2953</v>
      </c>
    </row>
    <row r="2948" spans="1:3">
      <c r="A2948">
        <v>40384</v>
      </c>
      <c r="B2948" s="2">
        <v>8114304</v>
      </c>
      <c r="C2948" t="s">
        <v>2954</v>
      </c>
    </row>
    <row r="2949" spans="1:3">
      <c r="A2949">
        <v>40401</v>
      </c>
      <c r="B2949" s="2">
        <v>8201100</v>
      </c>
      <c r="C2949" t="s">
        <v>2955</v>
      </c>
    </row>
    <row r="2950" spans="1:3">
      <c r="A2950">
        <v>40401</v>
      </c>
      <c r="B2950" s="2">
        <v>8201102</v>
      </c>
      <c r="C2950" t="s">
        <v>2956</v>
      </c>
    </row>
    <row r="2951" spans="1:3">
      <c r="A2951">
        <v>40401</v>
      </c>
      <c r="B2951" s="2">
        <v>8201103</v>
      </c>
      <c r="C2951" t="s">
        <v>2957</v>
      </c>
    </row>
    <row r="2952" spans="1:3">
      <c r="A2952">
        <v>40401</v>
      </c>
      <c r="B2952" s="2">
        <v>8201101</v>
      </c>
      <c r="C2952" t="s">
        <v>2958</v>
      </c>
    </row>
    <row r="2953" spans="1:3">
      <c r="A2953">
        <v>40401</v>
      </c>
      <c r="B2953" s="2">
        <v>8201105</v>
      </c>
      <c r="C2953" t="s">
        <v>2959</v>
      </c>
    </row>
    <row r="2954" spans="1:3">
      <c r="A2954">
        <v>40401</v>
      </c>
      <c r="B2954" s="2">
        <v>8201106</v>
      </c>
      <c r="C2954" t="s">
        <v>2960</v>
      </c>
    </row>
    <row r="2955" spans="1:3">
      <c r="A2955">
        <v>40401</v>
      </c>
      <c r="B2955" s="2">
        <v>8201104</v>
      </c>
      <c r="C2955" t="s">
        <v>2961</v>
      </c>
    </row>
    <row r="2956" spans="1:3">
      <c r="A2956">
        <v>40402</v>
      </c>
      <c r="B2956" s="2">
        <v>8071300</v>
      </c>
      <c r="C2956" t="s">
        <v>2962</v>
      </c>
    </row>
    <row r="2957" spans="1:3">
      <c r="A2957">
        <v>40402</v>
      </c>
      <c r="B2957" s="2">
        <v>8071301</v>
      </c>
      <c r="C2957" t="s">
        <v>2963</v>
      </c>
    </row>
    <row r="2958" spans="1:3">
      <c r="A2958">
        <v>40402</v>
      </c>
      <c r="B2958" s="2">
        <v>8071311</v>
      </c>
      <c r="C2958" t="s">
        <v>2964</v>
      </c>
    </row>
    <row r="2959" spans="1:3">
      <c r="A2959">
        <v>40402</v>
      </c>
      <c r="B2959" s="2">
        <v>8071302</v>
      </c>
      <c r="C2959" t="s">
        <v>2965</v>
      </c>
    </row>
    <row r="2960" spans="1:3">
      <c r="A2960">
        <v>40402</v>
      </c>
      <c r="B2960" s="2">
        <v>8071303</v>
      </c>
      <c r="C2960" t="s">
        <v>2966</v>
      </c>
    </row>
    <row r="2961" spans="1:3">
      <c r="A2961">
        <v>40402</v>
      </c>
      <c r="B2961" s="2">
        <v>8071312</v>
      </c>
      <c r="C2961" t="s">
        <v>2967</v>
      </c>
    </row>
    <row r="2962" spans="1:3">
      <c r="A2962">
        <v>40402</v>
      </c>
      <c r="B2962" s="2">
        <v>8071304</v>
      </c>
      <c r="C2962" t="s">
        <v>2968</v>
      </c>
    </row>
    <row r="2963" spans="1:3">
      <c r="A2963">
        <v>40402</v>
      </c>
      <c r="B2963" s="2">
        <v>8071313</v>
      </c>
      <c r="C2963" t="s">
        <v>2969</v>
      </c>
    </row>
    <row r="2964" spans="1:3">
      <c r="A2964">
        <v>40402</v>
      </c>
      <c r="B2964" s="2">
        <v>8071305</v>
      </c>
      <c r="C2964" t="s">
        <v>2970</v>
      </c>
    </row>
    <row r="2965" spans="1:3">
      <c r="A2965">
        <v>40402</v>
      </c>
      <c r="B2965" s="2">
        <v>8071314</v>
      </c>
      <c r="C2965" t="s">
        <v>2971</v>
      </c>
    </row>
    <row r="2966" spans="1:3">
      <c r="A2966">
        <v>40402</v>
      </c>
      <c r="B2966" s="2">
        <v>8071306</v>
      </c>
      <c r="C2966" t="s">
        <v>2972</v>
      </c>
    </row>
    <row r="2967" spans="1:3">
      <c r="A2967">
        <v>40402</v>
      </c>
      <c r="B2967" s="2">
        <v>8071307</v>
      </c>
      <c r="C2967" t="s">
        <v>2973</v>
      </c>
    </row>
    <row r="2968" spans="1:3">
      <c r="A2968">
        <v>40402</v>
      </c>
      <c r="B2968" s="2">
        <v>8071308</v>
      </c>
      <c r="C2968" t="s">
        <v>2974</v>
      </c>
    </row>
    <row r="2969" spans="1:3">
      <c r="A2969">
        <v>40402</v>
      </c>
      <c r="B2969" s="2">
        <v>8071315</v>
      </c>
      <c r="C2969" t="s">
        <v>2975</v>
      </c>
    </row>
    <row r="2970" spans="1:3">
      <c r="A2970">
        <v>40421</v>
      </c>
      <c r="B2970" s="2">
        <v>8200600</v>
      </c>
      <c r="C2970" t="s">
        <v>2976</v>
      </c>
    </row>
    <row r="2971" spans="1:3">
      <c r="A2971">
        <v>40421</v>
      </c>
      <c r="B2971" s="2">
        <v>8200601</v>
      </c>
      <c r="C2971" t="s">
        <v>2977</v>
      </c>
    </row>
    <row r="2972" spans="1:3">
      <c r="A2972">
        <v>40421</v>
      </c>
      <c r="B2972" s="2">
        <v>8200602</v>
      </c>
      <c r="C2972" t="s">
        <v>2978</v>
      </c>
    </row>
    <row r="2973" spans="1:3">
      <c r="A2973">
        <v>40421</v>
      </c>
      <c r="B2973" s="2">
        <v>8200603</v>
      </c>
      <c r="C2973" t="s">
        <v>2979</v>
      </c>
    </row>
    <row r="2974" spans="1:3">
      <c r="A2974">
        <v>40421</v>
      </c>
      <c r="B2974" s="2">
        <v>8200604</v>
      </c>
      <c r="C2974" t="s">
        <v>2980</v>
      </c>
    </row>
    <row r="2975" spans="1:3">
      <c r="A2975">
        <v>40421</v>
      </c>
      <c r="B2975" s="2">
        <v>8200605</v>
      </c>
      <c r="C2975" t="s">
        <v>2981</v>
      </c>
    </row>
    <row r="2976" spans="1:3">
      <c r="A2976">
        <v>40421</v>
      </c>
      <c r="B2976" s="2">
        <v>8200606</v>
      </c>
      <c r="C2976" t="s">
        <v>2982</v>
      </c>
    </row>
    <row r="2977" spans="1:3">
      <c r="A2977">
        <v>40421</v>
      </c>
      <c r="B2977" s="2">
        <v>8200607</v>
      </c>
      <c r="C2977" t="s">
        <v>2983</v>
      </c>
    </row>
    <row r="2978" spans="1:3">
      <c r="A2978">
        <v>40421</v>
      </c>
      <c r="B2978" s="2">
        <v>8200608</v>
      </c>
      <c r="C2978" t="s">
        <v>2984</v>
      </c>
    </row>
    <row r="2979" spans="1:3">
      <c r="A2979">
        <v>40421</v>
      </c>
      <c r="B2979" s="2">
        <v>8200609</v>
      </c>
      <c r="C2979" t="s">
        <v>2985</v>
      </c>
    </row>
    <row r="2980" spans="1:3">
      <c r="A2980">
        <v>40447</v>
      </c>
      <c r="B2980" s="2">
        <v>8380000</v>
      </c>
      <c r="C2980" t="s">
        <v>2986</v>
      </c>
    </row>
    <row r="2981" spans="1:3">
      <c r="A2981">
        <v>40447</v>
      </c>
      <c r="B2981" s="2">
        <v>8380222</v>
      </c>
      <c r="C2981" t="s">
        <v>2987</v>
      </c>
    </row>
    <row r="2982" spans="1:3">
      <c r="A2982">
        <v>40447</v>
      </c>
      <c r="B2982" s="2">
        <v>8380227</v>
      </c>
      <c r="C2982" t="s">
        <v>2988</v>
      </c>
    </row>
    <row r="2983" spans="1:3">
      <c r="A2983">
        <v>40447</v>
      </c>
      <c r="B2983" s="2">
        <v>8380817</v>
      </c>
      <c r="C2983" t="s">
        <v>2989</v>
      </c>
    </row>
    <row r="2984" spans="1:3">
      <c r="A2984">
        <v>40447</v>
      </c>
      <c r="B2984" s="2">
        <v>8380825</v>
      </c>
      <c r="C2984" t="s">
        <v>2990</v>
      </c>
    </row>
    <row r="2985" spans="1:3">
      <c r="A2985">
        <v>40447</v>
      </c>
      <c r="B2985" s="2">
        <v>8380225</v>
      </c>
      <c r="C2985" t="s">
        <v>2991</v>
      </c>
    </row>
    <row r="2986" spans="1:3">
      <c r="A2986">
        <v>40447</v>
      </c>
      <c r="B2986" s="2">
        <v>8380811</v>
      </c>
      <c r="C2986" t="s">
        <v>2992</v>
      </c>
    </row>
    <row r="2987" spans="1:3">
      <c r="A2987">
        <v>40447</v>
      </c>
      <c r="B2987" s="2">
        <v>8380812</v>
      </c>
      <c r="C2987" t="s">
        <v>2993</v>
      </c>
    </row>
    <row r="2988" spans="1:3">
      <c r="A2988">
        <v>40447</v>
      </c>
      <c r="B2988" s="2">
        <v>8380821</v>
      </c>
      <c r="C2988" t="s">
        <v>2994</v>
      </c>
    </row>
    <row r="2989" spans="1:3">
      <c r="A2989">
        <v>40447</v>
      </c>
      <c r="B2989" s="2">
        <v>8380201</v>
      </c>
      <c r="C2989" t="s">
        <v>2995</v>
      </c>
    </row>
    <row r="2990" spans="1:3">
      <c r="A2990">
        <v>40447</v>
      </c>
      <c r="B2990" s="2">
        <v>8380801</v>
      </c>
      <c r="C2990" t="s">
        <v>2996</v>
      </c>
    </row>
    <row r="2991" spans="1:3">
      <c r="A2991">
        <v>40447</v>
      </c>
      <c r="B2991" s="2">
        <v>8380202</v>
      </c>
      <c r="C2991" t="s">
        <v>2997</v>
      </c>
    </row>
    <row r="2992" spans="1:3">
      <c r="A2992">
        <v>40447</v>
      </c>
      <c r="B2992" s="2">
        <v>8380212</v>
      </c>
      <c r="C2992" t="s">
        <v>2998</v>
      </c>
    </row>
    <row r="2993" spans="1:3">
      <c r="A2993">
        <v>40447</v>
      </c>
      <c r="B2993" s="2">
        <v>8380215</v>
      </c>
      <c r="C2993" t="s">
        <v>2999</v>
      </c>
    </row>
    <row r="2994" spans="1:3">
      <c r="A2994">
        <v>40447</v>
      </c>
      <c r="B2994" s="2">
        <v>8380211</v>
      </c>
      <c r="C2994" t="s">
        <v>3000</v>
      </c>
    </row>
    <row r="2995" spans="1:3">
      <c r="A2995">
        <v>40447</v>
      </c>
      <c r="B2995" s="2">
        <v>8380816</v>
      </c>
      <c r="C2995" t="s">
        <v>3001</v>
      </c>
    </row>
    <row r="2996" spans="1:3">
      <c r="A2996">
        <v>40447</v>
      </c>
      <c r="B2996" s="2">
        <v>8380206</v>
      </c>
      <c r="C2996" t="s">
        <v>3002</v>
      </c>
    </row>
    <row r="2997" spans="1:3">
      <c r="A2997">
        <v>40447</v>
      </c>
      <c r="B2997" s="2">
        <v>8380814</v>
      </c>
      <c r="C2997" t="s">
        <v>3003</v>
      </c>
    </row>
    <row r="2998" spans="1:3">
      <c r="A2998">
        <v>40447</v>
      </c>
      <c r="B2998" s="2">
        <v>8380822</v>
      </c>
      <c r="C2998" t="s">
        <v>3004</v>
      </c>
    </row>
    <row r="2999" spans="1:3">
      <c r="A2999">
        <v>40447</v>
      </c>
      <c r="B2999" s="2">
        <v>8380204</v>
      </c>
      <c r="C2999" t="s">
        <v>3005</v>
      </c>
    </row>
    <row r="3000" spans="1:3">
      <c r="A3000">
        <v>40447</v>
      </c>
      <c r="B3000" s="2">
        <v>8380803</v>
      </c>
      <c r="C3000" t="s">
        <v>3006</v>
      </c>
    </row>
    <row r="3001" spans="1:3">
      <c r="A3001">
        <v>40447</v>
      </c>
      <c r="B3001" s="2">
        <v>8380223</v>
      </c>
      <c r="C3001" t="s">
        <v>3007</v>
      </c>
    </row>
    <row r="3002" spans="1:3">
      <c r="A3002">
        <v>40447</v>
      </c>
      <c r="B3002" s="2">
        <v>8380226</v>
      </c>
      <c r="C3002" t="s">
        <v>3008</v>
      </c>
    </row>
    <row r="3003" spans="1:3">
      <c r="A3003">
        <v>40447</v>
      </c>
      <c r="B3003" s="2">
        <v>8380815</v>
      </c>
      <c r="C3003" t="s">
        <v>3009</v>
      </c>
    </row>
    <row r="3004" spans="1:3">
      <c r="A3004">
        <v>40447</v>
      </c>
      <c r="B3004" s="2">
        <v>8380203</v>
      </c>
      <c r="C3004" t="s">
        <v>3010</v>
      </c>
    </row>
    <row r="3005" spans="1:3">
      <c r="A3005">
        <v>40447</v>
      </c>
      <c r="B3005" s="2">
        <v>8380824</v>
      </c>
      <c r="C3005" t="s">
        <v>3011</v>
      </c>
    </row>
    <row r="3006" spans="1:3">
      <c r="A3006">
        <v>40447</v>
      </c>
      <c r="B3006" s="2">
        <v>8380214</v>
      </c>
      <c r="C3006" t="s">
        <v>3012</v>
      </c>
    </row>
    <row r="3007" spans="1:3">
      <c r="A3007">
        <v>40447</v>
      </c>
      <c r="B3007" s="2">
        <v>8380802</v>
      </c>
      <c r="C3007" t="s">
        <v>3013</v>
      </c>
    </row>
    <row r="3008" spans="1:3">
      <c r="A3008">
        <v>40447</v>
      </c>
      <c r="B3008" s="2">
        <v>8380221</v>
      </c>
      <c r="C3008" t="s">
        <v>3014</v>
      </c>
    </row>
    <row r="3009" spans="1:3">
      <c r="A3009">
        <v>40447</v>
      </c>
      <c r="B3009" s="2">
        <v>8380228</v>
      </c>
      <c r="C3009" t="s">
        <v>3015</v>
      </c>
    </row>
    <row r="3010" spans="1:3">
      <c r="A3010">
        <v>40447</v>
      </c>
      <c r="B3010" s="2">
        <v>8380224</v>
      </c>
      <c r="C3010" t="s">
        <v>3016</v>
      </c>
    </row>
    <row r="3011" spans="1:3">
      <c r="A3011">
        <v>40447</v>
      </c>
      <c r="B3011" s="2">
        <v>8380205</v>
      </c>
      <c r="C3011" t="s">
        <v>3017</v>
      </c>
    </row>
    <row r="3012" spans="1:3">
      <c r="A3012">
        <v>40447</v>
      </c>
      <c r="B3012" s="2">
        <v>8380207</v>
      </c>
      <c r="C3012" t="s">
        <v>3018</v>
      </c>
    </row>
    <row r="3013" spans="1:3">
      <c r="A3013">
        <v>40447</v>
      </c>
      <c r="B3013" s="2">
        <v>8380804</v>
      </c>
      <c r="C3013" t="s">
        <v>3019</v>
      </c>
    </row>
    <row r="3014" spans="1:3">
      <c r="A3014">
        <v>40447</v>
      </c>
      <c r="B3014" s="2">
        <v>8380213</v>
      </c>
      <c r="C3014" t="s">
        <v>3020</v>
      </c>
    </row>
    <row r="3015" spans="1:3">
      <c r="A3015">
        <v>40447</v>
      </c>
      <c r="B3015" s="2">
        <v>8380823</v>
      </c>
      <c r="C3015" t="s">
        <v>3021</v>
      </c>
    </row>
    <row r="3016" spans="1:3">
      <c r="A3016">
        <v>40447</v>
      </c>
      <c r="B3016" s="2">
        <v>8380813</v>
      </c>
      <c r="C3016" t="s">
        <v>3022</v>
      </c>
    </row>
    <row r="3017" spans="1:3">
      <c r="A3017">
        <v>40448</v>
      </c>
      <c r="B3017" s="2">
        <v>8381700</v>
      </c>
      <c r="C3017" t="s">
        <v>3023</v>
      </c>
    </row>
    <row r="3018" spans="1:3">
      <c r="A3018">
        <v>40448</v>
      </c>
      <c r="B3018" s="2">
        <v>8381601</v>
      </c>
      <c r="C3018" t="s">
        <v>3024</v>
      </c>
    </row>
    <row r="3019" spans="1:3">
      <c r="A3019">
        <v>40448</v>
      </c>
      <c r="B3019" s="2">
        <v>8381602</v>
      </c>
      <c r="C3019" t="s">
        <v>3025</v>
      </c>
    </row>
    <row r="3020" spans="1:3">
      <c r="A3020">
        <v>40448</v>
      </c>
      <c r="B3020" s="2">
        <v>8381702</v>
      </c>
      <c r="C3020" t="s">
        <v>3026</v>
      </c>
    </row>
    <row r="3021" spans="1:3">
      <c r="A3021">
        <v>40448</v>
      </c>
      <c r="B3021" s="2">
        <v>8381701</v>
      </c>
      <c r="C3021" t="s">
        <v>3027</v>
      </c>
    </row>
    <row r="3022" spans="1:3">
      <c r="A3022">
        <v>40503</v>
      </c>
      <c r="B3022" s="2">
        <v>8301200</v>
      </c>
      <c r="C3022" t="s">
        <v>3028</v>
      </c>
    </row>
    <row r="3023" spans="1:3">
      <c r="A3023">
        <v>40503</v>
      </c>
      <c r="B3023" s="2">
        <v>8301223</v>
      </c>
      <c r="C3023" t="s">
        <v>3029</v>
      </c>
    </row>
    <row r="3024" spans="1:3">
      <c r="A3024">
        <v>40503</v>
      </c>
      <c r="B3024" s="2">
        <v>8301224</v>
      </c>
      <c r="C3024" t="s">
        <v>3030</v>
      </c>
    </row>
    <row r="3025" spans="1:3">
      <c r="A3025">
        <v>40503</v>
      </c>
      <c r="B3025" s="2">
        <v>8301213</v>
      </c>
      <c r="C3025" t="s">
        <v>3031</v>
      </c>
    </row>
    <row r="3026" spans="1:3">
      <c r="A3026">
        <v>40503</v>
      </c>
      <c r="B3026" s="2">
        <v>8301222</v>
      </c>
      <c r="C3026" t="s">
        <v>3032</v>
      </c>
    </row>
    <row r="3027" spans="1:3">
      <c r="A3027">
        <v>40503</v>
      </c>
      <c r="B3027" s="2">
        <v>8301212</v>
      </c>
      <c r="C3027" t="s">
        <v>3033</v>
      </c>
    </row>
    <row r="3028" spans="1:3">
      <c r="A3028">
        <v>40503</v>
      </c>
      <c r="B3028" s="2">
        <v>8301214</v>
      </c>
      <c r="C3028" t="s">
        <v>3034</v>
      </c>
    </row>
    <row r="3029" spans="1:3">
      <c r="A3029">
        <v>40503</v>
      </c>
      <c r="B3029" s="2">
        <v>8301225</v>
      </c>
      <c r="C3029" t="s">
        <v>3035</v>
      </c>
    </row>
    <row r="3030" spans="1:3">
      <c r="A3030">
        <v>40503</v>
      </c>
      <c r="B3030" s="2">
        <v>8301202</v>
      </c>
      <c r="C3030" t="s">
        <v>3036</v>
      </c>
    </row>
    <row r="3031" spans="1:3">
      <c r="A3031">
        <v>40503</v>
      </c>
      <c r="B3031" s="2">
        <v>8301221</v>
      </c>
      <c r="C3031" t="s">
        <v>3037</v>
      </c>
    </row>
    <row r="3032" spans="1:3">
      <c r="A3032">
        <v>40503</v>
      </c>
      <c r="B3032" s="2">
        <v>8301201</v>
      </c>
      <c r="C3032" t="s">
        <v>3038</v>
      </c>
    </row>
    <row r="3033" spans="1:3">
      <c r="A3033">
        <v>40503</v>
      </c>
      <c r="B3033" s="2">
        <v>8301206</v>
      </c>
      <c r="C3033" t="s">
        <v>3039</v>
      </c>
    </row>
    <row r="3034" spans="1:3">
      <c r="A3034">
        <v>40503</v>
      </c>
      <c r="B3034" s="2">
        <v>8301204</v>
      </c>
      <c r="C3034" t="s">
        <v>3040</v>
      </c>
    </row>
    <row r="3035" spans="1:3">
      <c r="A3035">
        <v>40503</v>
      </c>
      <c r="B3035" s="2">
        <v>8301211</v>
      </c>
      <c r="C3035" t="s">
        <v>3041</v>
      </c>
    </row>
    <row r="3036" spans="1:3">
      <c r="A3036">
        <v>40503</v>
      </c>
      <c r="B3036" s="2">
        <v>8301203</v>
      </c>
      <c r="C3036" t="s">
        <v>3042</v>
      </c>
    </row>
    <row r="3037" spans="1:3">
      <c r="A3037">
        <v>40503</v>
      </c>
      <c r="B3037" s="2">
        <v>8301205</v>
      </c>
      <c r="C3037" t="s">
        <v>3043</v>
      </c>
    </row>
    <row r="3038" spans="1:3">
      <c r="A3038">
        <v>40503</v>
      </c>
      <c r="B3038" s="2">
        <v>8301226</v>
      </c>
      <c r="C3038" t="s">
        <v>3044</v>
      </c>
    </row>
    <row r="3039" spans="1:3">
      <c r="A3039">
        <v>40522</v>
      </c>
      <c r="B3039" s="2">
        <v>8300400</v>
      </c>
      <c r="C3039" t="s">
        <v>3045</v>
      </c>
    </row>
    <row r="3040" spans="1:3">
      <c r="A3040">
        <v>40522</v>
      </c>
      <c r="B3040" s="2">
        <v>8300425</v>
      </c>
      <c r="C3040" t="s">
        <v>3046</v>
      </c>
    </row>
    <row r="3041" spans="1:3">
      <c r="A3041">
        <v>40522</v>
      </c>
      <c r="B3041" s="2">
        <v>8300415</v>
      </c>
      <c r="C3041" t="s">
        <v>3047</v>
      </c>
    </row>
    <row r="3042" spans="1:3">
      <c r="A3042">
        <v>40522</v>
      </c>
      <c r="B3042" s="2">
        <v>8300403</v>
      </c>
      <c r="C3042" t="s">
        <v>3048</v>
      </c>
    </row>
    <row r="3043" spans="1:3">
      <c r="A3043">
        <v>40522</v>
      </c>
      <c r="B3043" s="2">
        <v>8300423</v>
      </c>
      <c r="C3043" t="s">
        <v>3049</v>
      </c>
    </row>
    <row r="3044" spans="1:3">
      <c r="A3044">
        <v>40522</v>
      </c>
      <c r="B3044" s="2">
        <v>8300421</v>
      </c>
      <c r="C3044" t="s">
        <v>3050</v>
      </c>
    </row>
    <row r="3045" spans="1:3">
      <c r="A3045">
        <v>40522</v>
      </c>
      <c r="B3045" s="2">
        <v>8300414</v>
      </c>
      <c r="C3045" t="s">
        <v>3051</v>
      </c>
    </row>
    <row r="3046" spans="1:3">
      <c r="A3046">
        <v>40522</v>
      </c>
      <c r="B3046" s="2">
        <v>8300404</v>
      </c>
      <c r="C3046" t="s">
        <v>3052</v>
      </c>
    </row>
    <row r="3047" spans="1:3">
      <c r="A3047">
        <v>40522</v>
      </c>
      <c r="B3047" s="2">
        <v>8300417</v>
      </c>
      <c r="C3047" t="s">
        <v>3053</v>
      </c>
    </row>
    <row r="3048" spans="1:3">
      <c r="A3048">
        <v>40522</v>
      </c>
      <c r="B3048" s="2">
        <v>8300413</v>
      </c>
      <c r="C3048" t="s">
        <v>3054</v>
      </c>
    </row>
    <row r="3049" spans="1:3">
      <c r="A3049">
        <v>40522</v>
      </c>
      <c r="B3049" s="2">
        <v>8300401</v>
      </c>
      <c r="C3049" t="s">
        <v>3055</v>
      </c>
    </row>
    <row r="3050" spans="1:3">
      <c r="A3050">
        <v>40522</v>
      </c>
      <c r="B3050" s="2">
        <v>8300412</v>
      </c>
      <c r="C3050" t="s">
        <v>3056</v>
      </c>
    </row>
    <row r="3051" spans="1:3">
      <c r="A3051">
        <v>40522</v>
      </c>
      <c r="B3051" s="2">
        <v>8300422</v>
      </c>
      <c r="C3051" t="s">
        <v>3057</v>
      </c>
    </row>
    <row r="3052" spans="1:3">
      <c r="A3052">
        <v>40522</v>
      </c>
      <c r="B3052" s="2">
        <v>8300416</v>
      </c>
      <c r="C3052" t="s">
        <v>3058</v>
      </c>
    </row>
    <row r="3053" spans="1:3">
      <c r="A3053">
        <v>40522</v>
      </c>
      <c r="B3053" s="2">
        <v>8300411</v>
      </c>
      <c r="C3053" t="s">
        <v>3059</v>
      </c>
    </row>
    <row r="3054" spans="1:3">
      <c r="A3054">
        <v>40522</v>
      </c>
      <c r="B3054" s="2">
        <v>8300402</v>
      </c>
      <c r="C3054" t="s">
        <v>3060</v>
      </c>
    </row>
    <row r="3055" spans="1:3">
      <c r="A3055">
        <v>40522</v>
      </c>
      <c r="B3055" s="2">
        <v>8300406</v>
      </c>
      <c r="C3055" t="s">
        <v>3061</v>
      </c>
    </row>
    <row r="3056" spans="1:3">
      <c r="A3056">
        <v>40522</v>
      </c>
      <c r="B3056" s="2">
        <v>8300424</v>
      </c>
      <c r="C3056" t="s">
        <v>3062</v>
      </c>
    </row>
    <row r="3057" spans="1:3">
      <c r="A3057">
        <v>40522</v>
      </c>
      <c r="B3057" s="2">
        <v>8300405</v>
      </c>
      <c r="C3057" t="s">
        <v>3063</v>
      </c>
    </row>
    <row r="3058" spans="1:3">
      <c r="A3058">
        <v>40544</v>
      </c>
      <c r="B3058" s="2">
        <v>8340100</v>
      </c>
      <c r="C3058" t="s">
        <v>3064</v>
      </c>
    </row>
    <row r="3059" spans="1:3">
      <c r="A3059">
        <v>40544</v>
      </c>
      <c r="B3059" s="2">
        <v>8340122</v>
      </c>
      <c r="C3059" t="s">
        <v>3065</v>
      </c>
    </row>
    <row r="3060" spans="1:3">
      <c r="A3060">
        <v>40544</v>
      </c>
      <c r="B3060" s="2">
        <v>8340114</v>
      </c>
      <c r="C3060" t="s">
        <v>3066</v>
      </c>
    </row>
    <row r="3061" spans="1:3">
      <c r="A3061">
        <v>40544</v>
      </c>
      <c r="B3061" s="2">
        <v>8340113</v>
      </c>
      <c r="C3061" t="s">
        <v>3067</v>
      </c>
    </row>
    <row r="3062" spans="1:3">
      <c r="A3062">
        <v>40544</v>
      </c>
      <c r="B3062" s="2">
        <v>8340101</v>
      </c>
      <c r="C3062" t="s">
        <v>3068</v>
      </c>
    </row>
    <row r="3063" spans="1:3">
      <c r="A3063">
        <v>40544</v>
      </c>
      <c r="B3063" s="2">
        <v>8340105</v>
      </c>
      <c r="C3063" t="s">
        <v>3069</v>
      </c>
    </row>
    <row r="3064" spans="1:3">
      <c r="A3064">
        <v>40544</v>
      </c>
      <c r="B3064" s="2">
        <v>8340115</v>
      </c>
      <c r="C3064" t="s">
        <v>3070</v>
      </c>
    </row>
    <row r="3065" spans="1:3">
      <c r="A3065">
        <v>40544</v>
      </c>
      <c r="B3065" s="2">
        <v>8340112</v>
      </c>
      <c r="C3065" t="s">
        <v>3071</v>
      </c>
    </row>
    <row r="3066" spans="1:3">
      <c r="A3066">
        <v>40544</v>
      </c>
      <c r="B3066" s="2">
        <v>8340111</v>
      </c>
      <c r="C3066" t="s">
        <v>3072</v>
      </c>
    </row>
    <row r="3067" spans="1:3">
      <c r="A3067">
        <v>40544</v>
      </c>
      <c r="B3067" s="2">
        <v>8340121</v>
      </c>
      <c r="C3067" t="s">
        <v>3073</v>
      </c>
    </row>
    <row r="3068" spans="1:3">
      <c r="A3068">
        <v>40544</v>
      </c>
      <c r="B3068" s="2">
        <v>8340123</v>
      </c>
      <c r="C3068" t="s">
        <v>3074</v>
      </c>
    </row>
    <row r="3069" spans="1:3">
      <c r="A3069">
        <v>40544</v>
      </c>
      <c r="B3069" s="2">
        <v>8340102</v>
      </c>
      <c r="C3069" t="s">
        <v>3075</v>
      </c>
    </row>
    <row r="3070" spans="1:3">
      <c r="A3070">
        <v>40544</v>
      </c>
      <c r="B3070" s="2">
        <v>8340104</v>
      </c>
      <c r="C3070" t="s">
        <v>3076</v>
      </c>
    </row>
    <row r="3071" spans="1:3">
      <c r="A3071">
        <v>40544</v>
      </c>
      <c r="B3071" s="2">
        <v>8340103</v>
      </c>
      <c r="C3071" t="s">
        <v>3077</v>
      </c>
    </row>
    <row r="3072" spans="1:3">
      <c r="A3072">
        <v>40601</v>
      </c>
      <c r="B3072" s="2">
        <v>8221400</v>
      </c>
      <c r="C3072" t="s">
        <v>3078</v>
      </c>
    </row>
    <row r="3073" spans="1:3">
      <c r="A3073">
        <v>40601</v>
      </c>
      <c r="B3073" s="2">
        <v>8221402</v>
      </c>
      <c r="C3073" t="s">
        <v>3079</v>
      </c>
    </row>
    <row r="3074" spans="1:3">
      <c r="A3074">
        <v>40601</v>
      </c>
      <c r="B3074" s="2">
        <v>8221404</v>
      </c>
      <c r="C3074" t="s">
        <v>3080</v>
      </c>
    </row>
    <row r="3075" spans="1:3">
      <c r="A3075">
        <v>40601</v>
      </c>
      <c r="B3075" s="2">
        <v>8221406</v>
      </c>
      <c r="C3075" t="s">
        <v>3081</v>
      </c>
    </row>
    <row r="3076" spans="1:3">
      <c r="A3076">
        <v>40601</v>
      </c>
      <c r="B3076" s="2">
        <v>8221401</v>
      </c>
      <c r="C3076" t="s">
        <v>3082</v>
      </c>
    </row>
    <row r="3077" spans="1:3">
      <c r="A3077">
        <v>40601</v>
      </c>
      <c r="B3077" s="2">
        <v>8221403</v>
      </c>
      <c r="C3077" t="s">
        <v>3083</v>
      </c>
    </row>
    <row r="3078" spans="1:3">
      <c r="A3078">
        <v>40601</v>
      </c>
      <c r="B3078" s="2">
        <v>8221405</v>
      </c>
      <c r="C3078" t="s">
        <v>3084</v>
      </c>
    </row>
    <row r="3079" spans="1:3">
      <c r="A3079">
        <v>40602</v>
      </c>
      <c r="B3079" s="2">
        <v>8240600</v>
      </c>
      <c r="C3079" t="s">
        <v>3085</v>
      </c>
    </row>
    <row r="3080" spans="1:3">
      <c r="A3080">
        <v>40602</v>
      </c>
      <c r="B3080" s="2">
        <v>8240722</v>
      </c>
      <c r="C3080" t="s">
        <v>3086</v>
      </c>
    </row>
    <row r="3081" spans="1:3">
      <c r="A3081">
        <v>40602</v>
      </c>
      <c r="B3081" s="2">
        <v>8240601</v>
      </c>
      <c r="C3081" t="s">
        <v>3087</v>
      </c>
    </row>
    <row r="3082" spans="1:3">
      <c r="A3082">
        <v>40602</v>
      </c>
      <c r="B3082" s="2">
        <v>8240602</v>
      </c>
      <c r="C3082" t="s">
        <v>3088</v>
      </c>
    </row>
    <row r="3083" spans="1:3">
      <c r="A3083">
        <v>40602</v>
      </c>
      <c r="B3083" s="2">
        <v>8240603</v>
      </c>
      <c r="C3083" t="s">
        <v>3089</v>
      </c>
    </row>
    <row r="3084" spans="1:3">
      <c r="A3084">
        <v>40602</v>
      </c>
      <c r="B3084" s="2">
        <v>8240411</v>
      </c>
      <c r="C3084" t="s">
        <v>3090</v>
      </c>
    </row>
    <row r="3085" spans="1:3">
      <c r="A3085">
        <v>40602</v>
      </c>
      <c r="B3085" s="2">
        <v>8240604</v>
      </c>
      <c r="C3085" t="s">
        <v>3091</v>
      </c>
    </row>
    <row r="3086" spans="1:3">
      <c r="A3086">
        <v>40602</v>
      </c>
      <c r="B3086" s="2">
        <v>8240721</v>
      </c>
      <c r="C3086" t="s">
        <v>3092</v>
      </c>
    </row>
    <row r="3087" spans="1:3">
      <c r="A3087">
        <v>40602</v>
      </c>
      <c r="B3087" s="2">
        <v>8240723</v>
      </c>
      <c r="C3087" t="s">
        <v>3093</v>
      </c>
    </row>
    <row r="3088" spans="1:3">
      <c r="A3088">
        <v>40604</v>
      </c>
      <c r="B3088" s="2">
        <v>8221300</v>
      </c>
      <c r="C3088" t="s">
        <v>3094</v>
      </c>
    </row>
    <row r="3089" spans="1:3">
      <c r="A3089">
        <v>40604</v>
      </c>
      <c r="B3089" s="2">
        <v>8221324</v>
      </c>
      <c r="C3089" t="s">
        <v>3095</v>
      </c>
    </row>
    <row r="3090" spans="1:3">
      <c r="A3090">
        <v>40604</v>
      </c>
      <c r="B3090" s="2">
        <v>8221313</v>
      </c>
      <c r="C3090" t="s">
        <v>3096</v>
      </c>
    </row>
    <row r="3091" spans="1:3">
      <c r="A3091">
        <v>40604</v>
      </c>
      <c r="B3091" s="2">
        <v>8221302</v>
      </c>
      <c r="C3091" t="s">
        <v>3097</v>
      </c>
    </row>
    <row r="3092" spans="1:3">
      <c r="A3092">
        <v>40604</v>
      </c>
      <c r="B3092" s="2">
        <v>8221316</v>
      </c>
      <c r="C3092" t="s">
        <v>3098</v>
      </c>
    </row>
    <row r="3093" spans="1:3">
      <c r="A3093">
        <v>40604</v>
      </c>
      <c r="B3093" s="2">
        <v>8221311</v>
      </c>
      <c r="C3093" t="s">
        <v>3099</v>
      </c>
    </row>
    <row r="3094" spans="1:3">
      <c r="A3094">
        <v>40604</v>
      </c>
      <c r="B3094" s="2">
        <v>8221306</v>
      </c>
      <c r="C3094" t="s">
        <v>3100</v>
      </c>
    </row>
    <row r="3095" spans="1:3">
      <c r="A3095">
        <v>40604</v>
      </c>
      <c r="B3095" s="2">
        <v>8221322</v>
      </c>
      <c r="C3095" t="s">
        <v>3101</v>
      </c>
    </row>
    <row r="3096" spans="1:3">
      <c r="A3096">
        <v>40604</v>
      </c>
      <c r="B3096" s="2">
        <v>8221312</v>
      </c>
      <c r="C3096" t="s">
        <v>3102</v>
      </c>
    </row>
    <row r="3097" spans="1:3">
      <c r="A3097">
        <v>40604</v>
      </c>
      <c r="B3097" s="2">
        <v>8221304</v>
      </c>
      <c r="C3097" t="s">
        <v>3103</v>
      </c>
    </row>
    <row r="3098" spans="1:3">
      <c r="A3098">
        <v>40604</v>
      </c>
      <c r="B3098" s="2">
        <v>8221323</v>
      </c>
      <c r="C3098" t="s">
        <v>3104</v>
      </c>
    </row>
    <row r="3099" spans="1:3">
      <c r="A3099">
        <v>40604</v>
      </c>
      <c r="B3099" s="2">
        <v>8221314</v>
      </c>
      <c r="C3099" t="s">
        <v>3105</v>
      </c>
    </row>
    <row r="3100" spans="1:3">
      <c r="A3100">
        <v>40604</v>
      </c>
      <c r="B3100" s="2">
        <v>8221326</v>
      </c>
      <c r="C3100" t="s">
        <v>3106</v>
      </c>
    </row>
    <row r="3101" spans="1:3">
      <c r="A3101">
        <v>40604</v>
      </c>
      <c r="B3101" s="2">
        <v>8221318</v>
      </c>
      <c r="C3101" t="s">
        <v>3107</v>
      </c>
    </row>
    <row r="3102" spans="1:3">
      <c r="A3102">
        <v>40604</v>
      </c>
      <c r="B3102" s="2">
        <v>8221301</v>
      </c>
      <c r="C3102" t="s">
        <v>3108</v>
      </c>
    </row>
    <row r="3103" spans="1:3">
      <c r="A3103">
        <v>40604</v>
      </c>
      <c r="B3103" s="2">
        <v>8221325</v>
      </c>
      <c r="C3103" t="s">
        <v>3109</v>
      </c>
    </row>
    <row r="3104" spans="1:3">
      <c r="A3104">
        <v>40604</v>
      </c>
      <c r="B3104" s="2">
        <v>8221317</v>
      </c>
      <c r="C3104" t="s">
        <v>3110</v>
      </c>
    </row>
    <row r="3105" spans="1:3">
      <c r="A3105">
        <v>40604</v>
      </c>
      <c r="B3105" s="2">
        <v>8221315</v>
      </c>
      <c r="C3105" t="s">
        <v>3111</v>
      </c>
    </row>
    <row r="3106" spans="1:3">
      <c r="A3106">
        <v>40604</v>
      </c>
      <c r="B3106" s="2">
        <v>8221321</v>
      </c>
      <c r="C3106" t="s">
        <v>3112</v>
      </c>
    </row>
    <row r="3107" spans="1:3">
      <c r="A3107">
        <v>40604</v>
      </c>
      <c r="B3107" s="2">
        <v>8221307</v>
      </c>
      <c r="C3107" t="s">
        <v>3113</v>
      </c>
    </row>
    <row r="3108" spans="1:3">
      <c r="A3108">
        <v>40604</v>
      </c>
      <c r="B3108" s="2">
        <v>8221305</v>
      </c>
      <c r="C3108" t="s">
        <v>3114</v>
      </c>
    </row>
    <row r="3109" spans="1:3">
      <c r="A3109">
        <v>40604</v>
      </c>
      <c r="B3109" s="2">
        <v>8221303</v>
      </c>
      <c r="C3109" t="s">
        <v>3115</v>
      </c>
    </row>
    <row r="3110" spans="1:3">
      <c r="A3110">
        <v>40605</v>
      </c>
      <c r="B3110" s="2">
        <v>8270000</v>
      </c>
      <c r="C3110" t="s">
        <v>3116</v>
      </c>
    </row>
    <row r="3111" spans="1:3">
      <c r="A3111">
        <v>40605</v>
      </c>
      <c r="B3111" s="2">
        <v>8270001</v>
      </c>
      <c r="C3111" t="s">
        <v>3117</v>
      </c>
    </row>
    <row r="3112" spans="1:3">
      <c r="A3112">
        <v>40605</v>
      </c>
      <c r="B3112" s="2">
        <v>8260002</v>
      </c>
      <c r="C3112" t="s">
        <v>3118</v>
      </c>
    </row>
    <row r="3113" spans="1:3">
      <c r="A3113">
        <v>40605</v>
      </c>
      <c r="B3113" s="2">
        <v>8270002</v>
      </c>
      <c r="C3113" t="s">
        <v>3119</v>
      </c>
    </row>
    <row r="3114" spans="1:3">
      <c r="A3114">
        <v>40605</v>
      </c>
      <c r="B3114" s="2">
        <v>8270003</v>
      </c>
      <c r="C3114" t="s">
        <v>3120</v>
      </c>
    </row>
    <row r="3115" spans="1:3">
      <c r="A3115">
        <v>40605</v>
      </c>
      <c r="B3115" s="2">
        <v>8270004</v>
      </c>
      <c r="C3115" t="s">
        <v>3121</v>
      </c>
    </row>
    <row r="3116" spans="1:3">
      <c r="A3116">
        <v>40608</v>
      </c>
      <c r="B3116" s="2">
        <v>8240500</v>
      </c>
      <c r="C3116" t="s">
        <v>3122</v>
      </c>
    </row>
    <row r="3117" spans="1:3">
      <c r="A3117">
        <v>40608</v>
      </c>
      <c r="B3117" s="2">
        <v>8240511</v>
      </c>
      <c r="C3117" t="s">
        <v>3123</v>
      </c>
    </row>
    <row r="3118" spans="1:3">
      <c r="A3118">
        <v>40608</v>
      </c>
      <c r="B3118" s="2">
        <v>8240512</v>
      </c>
      <c r="C3118" t="s">
        <v>3124</v>
      </c>
    </row>
    <row r="3119" spans="1:3">
      <c r="A3119">
        <v>40609</v>
      </c>
      <c r="B3119" s="2">
        <v>8240400</v>
      </c>
      <c r="C3119" t="s">
        <v>3125</v>
      </c>
    </row>
    <row r="3120" spans="1:3">
      <c r="A3120">
        <v>40609</v>
      </c>
      <c r="B3120" s="2">
        <v>8240431</v>
      </c>
      <c r="C3120" t="s">
        <v>3126</v>
      </c>
    </row>
    <row r="3121" spans="1:3">
      <c r="A3121">
        <v>40609</v>
      </c>
      <c r="B3121" s="2">
        <v>8240432</v>
      </c>
      <c r="C3121" t="s">
        <v>3127</v>
      </c>
    </row>
    <row r="3122" spans="1:3">
      <c r="A3122">
        <v>40610</v>
      </c>
      <c r="B3122" s="2">
        <v>8221200</v>
      </c>
      <c r="C3122" t="s">
        <v>3128</v>
      </c>
    </row>
    <row r="3123" spans="1:3">
      <c r="A3123">
        <v>40610</v>
      </c>
      <c r="B3123" s="2">
        <v>8221101</v>
      </c>
      <c r="C3123" t="s">
        <v>3129</v>
      </c>
    </row>
    <row r="3124" spans="1:3">
      <c r="A3124">
        <v>40610</v>
      </c>
      <c r="B3124" s="2">
        <v>8221102</v>
      </c>
      <c r="C3124" t="s">
        <v>3130</v>
      </c>
    </row>
    <row r="3125" spans="1:3">
      <c r="A3125">
        <v>40610</v>
      </c>
      <c r="B3125" s="2">
        <v>8221211</v>
      </c>
      <c r="C3125" t="s">
        <v>3131</v>
      </c>
    </row>
    <row r="3126" spans="1:3">
      <c r="A3126">
        <v>40610</v>
      </c>
      <c r="B3126" s="2">
        <v>8221103</v>
      </c>
      <c r="C3126" t="s">
        <v>3132</v>
      </c>
    </row>
    <row r="3127" spans="1:3">
      <c r="A3127">
        <v>40610</v>
      </c>
      <c r="B3127" s="2">
        <v>8221201</v>
      </c>
      <c r="C3127" t="s">
        <v>3133</v>
      </c>
    </row>
    <row r="3128" spans="1:3">
      <c r="A3128">
        <v>40610</v>
      </c>
      <c r="B3128" s="2">
        <v>8221202</v>
      </c>
      <c r="C3128" t="s">
        <v>3134</v>
      </c>
    </row>
    <row r="3129" spans="1:3">
      <c r="A3129">
        <v>40610</v>
      </c>
      <c r="B3129" s="2">
        <v>8221212</v>
      </c>
      <c r="C3129" t="s">
        <v>3135</v>
      </c>
    </row>
    <row r="3130" spans="1:3">
      <c r="A3130">
        <v>40621</v>
      </c>
      <c r="B3130" s="2">
        <v>8000300</v>
      </c>
      <c r="C3130" t="s">
        <v>3136</v>
      </c>
    </row>
    <row r="3131" spans="1:3">
      <c r="A3131">
        <v>40621</v>
      </c>
      <c r="B3131" s="2">
        <v>8000354</v>
      </c>
      <c r="C3131" t="s">
        <v>3137</v>
      </c>
    </row>
    <row r="3132" spans="1:3">
      <c r="A3132">
        <v>40621</v>
      </c>
      <c r="B3132" s="2">
        <v>8000366</v>
      </c>
      <c r="C3132" t="s">
        <v>3138</v>
      </c>
    </row>
    <row r="3133" spans="1:3">
      <c r="A3133">
        <v>40621</v>
      </c>
      <c r="B3133" s="2">
        <v>8000344</v>
      </c>
      <c r="C3133" t="s">
        <v>3139</v>
      </c>
    </row>
    <row r="3134" spans="1:3">
      <c r="A3134">
        <v>40621</v>
      </c>
      <c r="B3134" s="2">
        <v>8000313</v>
      </c>
      <c r="C3134" t="s">
        <v>3140</v>
      </c>
    </row>
    <row r="3135" spans="1:3">
      <c r="A3135">
        <v>40621</v>
      </c>
      <c r="B3135" s="2">
        <v>8000337</v>
      </c>
      <c r="C3135" t="s">
        <v>3141</v>
      </c>
    </row>
    <row r="3136" spans="1:3">
      <c r="A3136">
        <v>40621</v>
      </c>
      <c r="B3136" s="2">
        <v>8000331</v>
      </c>
      <c r="C3136" t="s">
        <v>3142</v>
      </c>
    </row>
    <row r="3137" spans="1:3">
      <c r="A3137">
        <v>40621</v>
      </c>
      <c r="B3137" s="2">
        <v>8000353</v>
      </c>
      <c r="C3137" t="s">
        <v>3143</v>
      </c>
    </row>
    <row r="3138" spans="1:3">
      <c r="A3138">
        <v>40621</v>
      </c>
      <c r="B3138" s="2">
        <v>8000345</v>
      </c>
      <c r="C3138" t="s">
        <v>3144</v>
      </c>
    </row>
    <row r="3139" spans="1:3">
      <c r="A3139">
        <v>40621</v>
      </c>
      <c r="B3139" s="2">
        <v>8000343</v>
      </c>
      <c r="C3139" t="s">
        <v>3145</v>
      </c>
    </row>
    <row r="3140" spans="1:3">
      <c r="A3140">
        <v>40621</v>
      </c>
      <c r="B3140" s="2">
        <v>8000365</v>
      </c>
      <c r="C3140" t="s">
        <v>3146</v>
      </c>
    </row>
    <row r="3141" spans="1:3">
      <c r="A3141">
        <v>40621</v>
      </c>
      <c r="B3141" s="2">
        <v>8000351</v>
      </c>
      <c r="C3141" t="s">
        <v>3147</v>
      </c>
    </row>
    <row r="3142" spans="1:3">
      <c r="A3142">
        <v>40621</v>
      </c>
      <c r="B3142" s="2">
        <v>8000305</v>
      </c>
      <c r="C3142" t="s">
        <v>3148</v>
      </c>
    </row>
    <row r="3143" spans="1:3">
      <c r="A3143">
        <v>40621</v>
      </c>
      <c r="B3143" s="2">
        <v>8000338</v>
      </c>
      <c r="C3143" t="s">
        <v>3149</v>
      </c>
    </row>
    <row r="3144" spans="1:3">
      <c r="A3144">
        <v>40621</v>
      </c>
      <c r="B3144" s="2">
        <v>8000333</v>
      </c>
      <c r="C3144" t="s">
        <v>3150</v>
      </c>
    </row>
    <row r="3145" spans="1:3">
      <c r="A3145">
        <v>40621</v>
      </c>
      <c r="B3145" s="2">
        <v>8000356</v>
      </c>
      <c r="C3145" t="s">
        <v>3151</v>
      </c>
    </row>
    <row r="3146" spans="1:3">
      <c r="A3146">
        <v>40621</v>
      </c>
      <c r="B3146" s="2">
        <v>8000314</v>
      </c>
      <c r="C3146" t="s">
        <v>3152</v>
      </c>
    </row>
    <row r="3147" spans="1:3">
      <c r="A3147">
        <v>40621</v>
      </c>
      <c r="B3147" s="2">
        <v>8000357</v>
      </c>
      <c r="C3147" t="s">
        <v>3153</v>
      </c>
    </row>
    <row r="3148" spans="1:3">
      <c r="A3148">
        <v>40621</v>
      </c>
      <c r="B3148" s="2">
        <v>8000341</v>
      </c>
      <c r="C3148" t="s">
        <v>3154</v>
      </c>
    </row>
    <row r="3149" spans="1:3">
      <c r="A3149">
        <v>40621</v>
      </c>
      <c r="B3149" s="2">
        <v>8000342</v>
      </c>
      <c r="C3149" t="s">
        <v>3155</v>
      </c>
    </row>
    <row r="3150" spans="1:3">
      <c r="A3150">
        <v>40621</v>
      </c>
      <c r="B3150" s="2">
        <v>8000361</v>
      </c>
      <c r="C3150" t="s">
        <v>3156</v>
      </c>
    </row>
    <row r="3151" spans="1:3">
      <c r="A3151">
        <v>40621</v>
      </c>
      <c r="B3151" s="2">
        <v>8000321</v>
      </c>
      <c r="C3151" t="s">
        <v>3157</v>
      </c>
    </row>
    <row r="3152" spans="1:3">
      <c r="A3152">
        <v>40621</v>
      </c>
      <c r="B3152" s="2">
        <v>8000307</v>
      </c>
      <c r="C3152" t="s">
        <v>3158</v>
      </c>
    </row>
    <row r="3153" spans="1:3">
      <c r="A3153">
        <v>40621</v>
      </c>
      <c r="B3153" s="2">
        <v>8000332</v>
      </c>
      <c r="C3153" t="s">
        <v>3159</v>
      </c>
    </row>
    <row r="3154" spans="1:3">
      <c r="A3154">
        <v>40621</v>
      </c>
      <c r="B3154" s="2">
        <v>8000335</v>
      </c>
      <c r="C3154" t="s">
        <v>3160</v>
      </c>
    </row>
    <row r="3155" spans="1:3">
      <c r="A3155">
        <v>40621</v>
      </c>
      <c r="B3155" s="2">
        <v>8000312</v>
      </c>
      <c r="C3155" t="s">
        <v>3161</v>
      </c>
    </row>
    <row r="3156" spans="1:3">
      <c r="A3156">
        <v>40621</v>
      </c>
      <c r="B3156" s="2">
        <v>8000352</v>
      </c>
      <c r="C3156" t="s">
        <v>3162</v>
      </c>
    </row>
    <row r="3157" spans="1:3">
      <c r="A3157">
        <v>40621</v>
      </c>
      <c r="B3157" s="2">
        <v>8000304</v>
      </c>
      <c r="C3157" t="s">
        <v>3163</v>
      </c>
    </row>
    <row r="3158" spans="1:3">
      <c r="A3158">
        <v>40621</v>
      </c>
      <c r="B3158" s="2">
        <v>8000311</v>
      </c>
      <c r="C3158" t="s">
        <v>3164</v>
      </c>
    </row>
    <row r="3159" spans="1:3">
      <c r="A3159">
        <v>40621</v>
      </c>
      <c r="B3159" s="2">
        <v>8000362</v>
      </c>
      <c r="C3159" t="s">
        <v>3165</v>
      </c>
    </row>
    <row r="3160" spans="1:3">
      <c r="A3160">
        <v>40621</v>
      </c>
      <c r="B3160" s="2">
        <v>8000324</v>
      </c>
      <c r="C3160" t="s">
        <v>3166</v>
      </c>
    </row>
    <row r="3161" spans="1:3">
      <c r="A3161">
        <v>40621</v>
      </c>
      <c r="B3161" s="2">
        <v>8000364</v>
      </c>
      <c r="C3161" t="s">
        <v>3167</v>
      </c>
    </row>
    <row r="3162" spans="1:3">
      <c r="A3162">
        <v>40621</v>
      </c>
      <c r="B3162" s="2">
        <v>8000322</v>
      </c>
      <c r="C3162" t="s">
        <v>3168</v>
      </c>
    </row>
    <row r="3163" spans="1:3">
      <c r="A3163">
        <v>40621</v>
      </c>
      <c r="B3163" s="2">
        <v>8000334</v>
      </c>
      <c r="C3163" t="s">
        <v>3169</v>
      </c>
    </row>
    <row r="3164" spans="1:3">
      <c r="A3164">
        <v>40621</v>
      </c>
      <c r="B3164" s="2">
        <v>8000301</v>
      </c>
      <c r="C3164" t="s">
        <v>3170</v>
      </c>
    </row>
    <row r="3165" spans="1:3">
      <c r="A3165">
        <v>40621</v>
      </c>
      <c r="B3165" s="2">
        <v>8000303</v>
      </c>
      <c r="C3165" t="s">
        <v>3171</v>
      </c>
    </row>
    <row r="3166" spans="1:3">
      <c r="A3166">
        <v>40621</v>
      </c>
      <c r="B3166" s="2">
        <v>8000363</v>
      </c>
      <c r="C3166" t="s">
        <v>3172</v>
      </c>
    </row>
    <row r="3167" spans="1:3">
      <c r="A3167">
        <v>40621</v>
      </c>
      <c r="B3167" s="2">
        <v>8000315</v>
      </c>
      <c r="C3167" t="s">
        <v>3173</v>
      </c>
    </row>
    <row r="3168" spans="1:3">
      <c r="A3168">
        <v>40621</v>
      </c>
      <c r="B3168" s="2">
        <v>8000355</v>
      </c>
      <c r="C3168" t="s">
        <v>3174</v>
      </c>
    </row>
    <row r="3169" spans="1:3">
      <c r="A3169">
        <v>40621</v>
      </c>
      <c r="B3169" s="2">
        <v>8000336</v>
      </c>
      <c r="C3169" t="s">
        <v>3175</v>
      </c>
    </row>
    <row r="3170" spans="1:3">
      <c r="A3170">
        <v>40621</v>
      </c>
      <c r="B3170" s="2">
        <v>8000323</v>
      </c>
      <c r="C3170" t="s">
        <v>3176</v>
      </c>
    </row>
    <row r="3171" spans="1:3">
      <c r="A3171">
        <v>40621</v>
      </c>
      <c r="B3171" s="2">
        <v>8000302</v>
      </c>
      <c r="C3171" t="s">
        <v>3177</v>
      </c>
    </row>
    <row r="3172" spans="1:3">
      <c r="A3172">
        <v>40625</v>
      </c>
      <c r="B3172" s="2">
        <v>8240800</v>
      </c>
      <c r="C3172" t="s">
        <v>3178</v>
      </c>
    </row>
    <row r="3173" spans="1:3">
      <c r="A3173">
        <v>40625</v>
      </c>
      <c r="B3173" s="2">
        <v>8240102</v>
      </c>
      <c r="C3173" t="s">
        <v>3179</v>
      </c>
    </row>
    <row r="3174" spans="1:3">
      <c r="A3174">
        <v>40625</v>
      </c>
      <c r="B3174" s="2">
        <v>8240104</v>
      </c>
      <c r="C3174" t="s">
        <v>3180</v>
      </c>
    </row>
    <row r="3175" spans="1:3">
      <c r="A3175">
        <v>40625</v>
      </c>
      <c r="B3175" s="2">
        <v>8240106</v>
      </c>
      <c r="C3175" t="s">
        <v>3181</v>
      </c>
    </row>
    <row r="3176" spans="1:3">
      <c r="A3176">
        <v>40625</v>
      </c>
      <c r="B3176" s="2">
        <v>8240211</v>
      </c>
      <c r="C3176" t="s">
        <v>3182</v>
      </c>
    </row>
    <row r="3177" spans="1:3">
      <c r="A3177">
        <v>40625</v>
      </c>
      <c r="B3177" s="2">
        <v>8240818</v>
      </c>
      <c r="C3177" t="s">
        <v>3183</v>
      </c>
    </row>
    <row r="3178" spans="1:3">
      <c r="A3178">
        <v>40625</v>
      </c>
      <c r="B3178" s="2">
        <v>8240817</v>
      </c>
      <c r="C3178" t="s">
        <v>3184</v>
      </c>
    </row>
    <row r="3179" spans="1:3">
      <c r="A3179">
        <v>40625</v>
      </c>
      <c r="B3179" s="2">
        <v>8240821</v>
      </c>
      <c r="C3179" t="s">
        <v>3185</v>
      </c>
    </row>
    <row r="3180" spans="1:3">
      <c r="A3180">
        <v>40625</v>
      </c>
      <c r="B3180" s="2">
        <v>8240814</v>
      </c>
      <c r="C3180" t="s">
        <v>3186</v>
      </c>
    </row>
    <row r="3181" spans="1:3">
      <c r="A3181">
        <v>40625</v>
      </c>
      <c r="B3181" s="2">
        <v>8240801</v>
      </c>
      <c r="C3181" t="s">
        <v>3187</v>
      </c>
    </row>
    <row r="3182" spans="1:3">
      <c r="A3182">
        <v>40625</v>
      </c>
      <c r="B3182" s="2">
        <v>8240815</v>
      </c>
      <c r="C3182" t="s">
        <v>3188</v>
      </c>
    </row>
    <row r="3183" spans="1:3">
      <c r="A3183">
        <v>40625</v>
      </c>
      <c r="B3183" s="2">
        <v>8240822</v>
      </c>
      <c r="C3183" t="s">
        <v>3189</v>
      </c>
    </row>
    <row r="3184" spans="1:3">
      <c r="A3184">
        <v>40625</v>
      </c>
      <c r="B3184" s="2">
        <v>8240812</v>
      </c>
      <c r="C3184" t="s">
        <v>3190</v>
      </c>
    </row>
    <row r="3185" spans="1:3">
      <c r="A3185">
        <v>40625</v>
      </c>
      <c r="B3185" s="2">
        <v>8240802</v>
      </c>
      <c r="C3185" t="s">
        <v>3191</v>
      </c>
    </row>
    <row r="3186" spans="1:3">
      <c r="A3186">
        <v>40625</v>
      </c>
      <c r="B3186" s="2">
        <v>8240811</v>
      </c>
      <c r="C3186" t="s">
        <v>3192</v>
      </c>
    </row>
    <row r="3187" spans="1:3">
      <c r="A3187">
        <v>40625</v>
      </c>
      <c r="B3187" s="2">
        <v>8240813</v>
      </c>
      <c r="C3187" t="s">
        <v>3193</v>
      </c>
    </row>
    <row r="3188" spans="1:3">
      <c r="A3188">
        <v>40625</v>
      </c>
      <c r="B3188" s="2">
        <v>8240816</v>
      </c>
      <c r="C3188" t="s">
        <v>3194</v>
      </c>
    </row>
    <row r="3189" spans="1:3">
      <c r="A3189">
        <v>40625</v>
      </c>
      <c r="B3189" s="2">
        <v>8240111</v>
      </c>
      <c r="C3189" t="s">
        <v>3195</v>
      </c>
    </row>
    <row r="3190" spans="1:3">
      <c r="A3190">
        <v>40625</v>
      </c>
      <c r="B3190" s="2">
        <v>8240112</v>
      </c>
      <c r="C3190" t="s">
        <v>3196</v>
      </c>
    </row>
    <row r="3191" spans="1:3">
      <c r="A3191">
        <v>40625</v>
      </c>
      <c r="B3191" s="2">
        <v>8240207</v>
      </c>
      <c r="C3191" t="s">
        <v>3197</v>
      </c>
    </row>
    <row r="3192" spans="1:3">
      <c r="A3192">
        <v>40625</v>
      </c>
      <c r="B3192" s="2">
        <v>8240122</v>
      </c>
      <c r="C3192" t="s">
        <v>3198</v>
      </c>
    </row>
    <row r="3193" spans="1:3">
      <c r="A3193">
        <v>40625</v>
      </c>
      <c r="B3193" s="2">
        <v>8240125</v>
      </c>
      <c r="C3193" t="s">
        <v>3199</v>
      </c>
    </row>
    <row r="3194" spans="1:3">
      <c r="A3194">
        <v>40625</v>
      </c>
      <c r="B3194" s="2">
        <v>8240123</v>
      </c>
      <c r="C3194" t="s">
        <v>3200</v>
      </c>
    </row>
    <row r="3195" spans="1:3">
      <c r="A3195">
        <v>40625</v>
      </c>
      <c r="B3195" s="2">
        <v>8240214</v>
      </c>
      <c r="C3195" t="s">
        <v>3201</v>
      </c>
    </row>
    <row r="3196" spans="1:3">
      <c r="A3196">
        <v>40625</v>
      </c>
      <c r="B3196" s="2">
        <v>8240242</v>
      </c>
      <c r="C3196" t="s">
        <v>3202</v>
      </c>
    </row>
    <row r="3197" spans="1:3">
      <c r="A3197">
        <v>40625</v>
      </c>
      <c r="B3197" s="2">
        <v>8240241</v>
      </c>
      <c r="C3197" t="s">
        <v>3203</v>
      </c>
    </row>
    <row r="3198" spans="1:3">
      <c r="A3198">
        <v>40625</v>
      </c>
      <c r="B3198" s="2">
        <v>8240215</v>
      </c>
      <c r="C3198" t="s">
        <v>3204</v>
      </c>
    </row>
    <row r="3199" spans="1:3">
      <c r="A3199">
        <v>40625</v>
      </c>
      <c r="B3199" s="2">
        <v>8240254</v>
      </c>
      <c r="C3199" t="s">
        <v>3205</v>
      </c>
    </row>
    <row r="3200" spans="1:3">
      <c r="A3200">
        <v>40625</v>
      </c>
      <c r="B3200" s="2">
        <v>8240212</v>
      </c>
      <c r="C3200" t="s">
        <v>3206</v>
      </c>
    </row>
    <row r="3201" spans="1:3">
      <c r="A3201">
        <v>40625</v>
      </c>
      <c r="B3201" s="2">
        <v>8240225</v>
      </c>
      <c r="C3201" t="s">
        <v>3207</v>
      </c>
    </row>
    <row r="3202" spans="1:3">
      <c r="A3202">
        <v>40625</v>
      </c>
      <c r="B3202" s="2">
        <v>8240222</v>
      </c>
      <c r="C3202" t="s">
        <v>3208</v>
      </c>
    </row>
    <row r="3203" spans="1:3">
      <c r="A3203">
        <v>40625</v>
      </c>
      <c r="B3203" s="2">
        <v>8240252</v>
      </c>
      <c r="C3203" t="s">
        <v>3209</v>
      </c>
    </row>
    <row r="3204" spans="1:3">
      <c r="A3204">
        <v>40625</v>
      </c>
      <c r="B3204" s="2">
        <v>8240202</v>
      </c>
      <c r="C3204" t="s">
        <v>3210</v>
      </c>
    </row>
    <row r="3205" spans="1:3">
      <c r="A3205">
        <v>40625</v>
      </c>
      <c r="B3205" s="2">
        <v>8240243</v>
      </c>
      <c r="C3205" t="s">
        <v>3211</v>
      </c>
    </row>
    <row r="3206" spans="1:3">
      <c r="A3206">
        <v>40625</v>
      </c>
      <c r="B3206" s="2">
        <v>8240213</v>
      </c>
      <c r="C3206" t="s">
        <v>3212</v>
      </c>
    </row>
    <row r="3207" spans="1:3">
      <c r="A3207">
        <v>40625</v>
      </c>
      <c r="B3207" s="2">
        <v>8240235</v>
      </c>
      <c r="C3207" t="s">
        <v>3213</v>
      </c>
    </row>
    <row r="3208" spans="1:3">
      <c r="A3208">
        <v>40625</v>
      </c>
      <c r="B3208" s="2">
        <v>8240224</v>
      </c>
      <c r="C3208" t="s">
        <v>3214</v>
      </c>
    </row>
    <row r="3209" spans="1:3">
      <c r="A3209">
        <v>40625</v>
      </c>
      <c r="B3209" s="2">
        <v>8240251</v>
      </c>
      <c r="C3209" t="s">
        <v>3215</v>
      </c>
    </row>
    <row r="3210" spans="1:3">
      <c r="A3210">
        <v>40625</v>
      </c>
      <c r="B3210" s="2">
        <v>8240201</v>
      </c>
      <c r="C3210" t="s">
        <v>3216</v>
      </c>
    </row>
    <row r="3211" spans="1:3">
      <c r="A3211">
        <v>40625</v>
      </c>
      <c r="B3211" s="2">
        <v>8240204</v>
      </c>
      <c r="C3211" t="s">
        <v>3217</v>
      </c>
    </row>
    <row r="3212" spans="1:3">
      <c r="A3212">
        <v>40625</v>
      </c>
      <c r="B3212" s="2">
        <v>8240203</v>
      </c>
      <c r="C3212" t="s">
        <v>3218</v>
      </c>
    </row>
    <row r="3213" spans="1:3">
      <c r="A3213">
        <v>40625</v>
      </c>
      <c r="B3213" s="2">
        <v>8240216</v>
      </c>
      <c r="C3213" t="s">
        <v>3219</v>
      </c>
    </row>
    <row r="3214" spans="1:3">
      <c r="A3214">
        <v>40625</v>
      </c>
      <c r="B3214" s="2">
        <v>8240233</v>
      </c>
      <c r="C3214" t="s">
        <v>3220</v>
      </c>
    </row>
    <row r="3215" spans="1:3">
      <c r="A3215">
        <v>40625</v>
      </c>
      <c r="B3215" s="2">
        <v>8240205</v>
      </c>
      <c r="C3215" t="s">
        <v>3221</v>
      </c>
    </row>
    <row r="3216" spans="1:3">
      <c r="A3216">
        <v>40625</v>
      </c>
      <c r="B3216" s="2">
        <v>8240217</v>
      </c>
      <c r="C3216" t="s">
        <v>3222</v>
      </c>
    </row>
    <row r="3217" spans="1:3">
      <c r="A3217">
        <v>40625</v>
      </c>
      <c r="B3217" s="2">
        <v>8240253</v>
      </c>
      <c r="C3217" t="s">
        <v>3223</v>
      </c>
    </row>
    <row r="3218" spans="1:3">
      <c r="A3218">
        <v>40625</v>
      </c>
      <c r="B3218" s="2">
        <v>8240231</v>
      </c>
      <c r="C3218" t="s">
        <v>3224</v>
      </c>
    </row>
    <row r="3219" spans="1:3">
      <c r="A3219">
        <v>40625</v>
      </c>
      <c r="B3219" s="2">
        <v>8240206</v>
      </c>
      <c r="C3219" t="s">
        <v>3225</v>
      </c>
    </row>
    <row r="3220" spans="1:3">
      <c r="A3220">
        <v>40625</v>
      </c>
      <c r="B3220" s="2">
        <v>8240223</v>
      </c>
      <c r="C3220" t="s">
        <v>3226</v>
      </c>
    </row>
    <row r="3221" spans="1:3">
      <c r="A3221">
        <v>40625</v>
      </c>
      <c r="B3221" s="2">
        <v>8240221</v>
      </c>
      <c r="C3221" t="s">
        <v>3227</v>
      </c>
    </row>
    <row r="3222" spans="1:3">
      <c r="A3222">
        <v>40625</v>
      </c>
      <c r="B3222" s="2">
        <v>8240244</v>
      </c>
      <c r="C3222" t="s">
        <v>3228</v>
      </c>
    </row>
    <row r="3223" spans="1:3">
      <c r="A3223">
        <v>40625</v>
      </c>
      <c r="B3223" s="2">
        <v>8240232</v>
      </c>
      <c r="C3223" t="s">
        <v>3229</v>
      </c>
    </row>
    <row r="3224" spans="1:3">
      <c r="A3224">
        <v>40625</v>
      </c>
      <c r="B3224" s="2">
        <v>8240234</v>
      </c>
      <c r="C3224" t="s">
        <v>3230</v>
      </c>
    </row>
    <row r="3225" spans="1:3">
      <c r="A3225">
        <v>40625</v>
      </c>
      <c r="B3225" s="2">
        <v>8240103</v>
      </c>
      <c r="C3225" t="s">
        <v>3231</v>
      </c>
    </row>
    <row r="3226" spans="1:3">
      <c r="A3226">
        <v>40625</v>
      </c>
      <c r="B3226" s="2">
        <v>8240114</v>
      </c>
      <c r="C3226" t="s">
        <v>3232</v>
      </c>
    </row>
    <row r="3227" spans="1:3">
      <c r="A3227">
        <v>40625</v>
      </c>
      <c r="B3227" s="2">
        <v>8240124</v>
      </c>
      <c r="C3227" t="s">
        <v>3233</v>
      </c>
    </row>
    <row r="3228" spans="1:3">
      <c r="A3228">
        <v>40625</v>
      </c>
      <c r="B3228" s="2">
        <v>8240107</v>
      </c>
      <c r="C3228" t="s">
        <v>3234</v>
      </c>
    </row>
    <row r="3229" spans="1:3">
      <c r="A3229">
        <v>40625</v>
      </c>
      <c r="B3229" s="2">
        <v>8240105</v>
      </c>
      <c r="C3229" t="s">
        <v>3235</v>
      </c>
    </row>
    <row r="3230" spans="1:3">
      <c r="A3230">
        <v>40625</v>
      </c>
      <c r="B3230" s="2">
        <v>8240101</v>
      </c>
      <c r="C3230" t="s">
        <v>3236</v>
      </c>
    </row>
    <row r="3231" spans="1:3">
      <c r="A3231">
        <v>40625</v>
      </c>
      <c r="B3231" s="2">
        <v>8240121</v>
      </c>
      <c r="C3231" t="s">
        <v>3237</v>
      </c>
    </row>
    <row r="3232" spans="1:3">
      <c r="A3232">
        <v>40625</v>
      </c>
      <c r="B3232" s="2">
        <v>8240226</v>
      </c>
      <c r="C3232" t="s">
        <v>3238</v>
      </c>
    </row>
    <row r="3233" spans="1:3">
      <c r="A3233">
        <v>40625</v>
      </c>
      <c r="B3233" s="2">
        <v>8240115</v>
      </c>
      <c r="C3233" t="s">
        <v>3239</v>
      </c>
    </row>
    <row r="3234" spans="1:3">
      <c r="A3234">
        <v>40625</v>
      </c>
      <c r="B3234" s="2">
        <v>8240113</v>
      </c>
      <c r="C3234" t="s">
        <v>3240</v>
      </c>
    </row>
    <row r="3235" spans="1:3">
      <c r="A3235">
        <v>40642</v>
      </c>
      <c r="B3235" s="2">
        <v>8710000</v>
      </c>
      <c r="C3235" t="s">
        <v>3241</v>
      </c>
    </row>
    <row r="3236" spans="1:3">
      <c r="A3236">
        <v>40642</v>
      </c>
      <c r="B3236" s="2">
        <v>8710822</v>
      </c>
      <c r="C3236" t="s">
        <v>3242</v>
      </c>
    </row>
    <row r="3237" spans="1:3">
      <c r="A3237">
        <v>40642</v>
      </c>
      <c r="B3237" s="2">
        <v>8710802</v>
      </c>
      <c r="C3237" t="s">
        <v>3243</v>
      </c>
    </row>
    <row r="3238" spans="1:3">
      <c r="A3238">
        <v>40642</v>
      </c>
      <c r="B3238" s="2">
        <v>8710801</v>
      </c>
      <c r="C3238" t="s">
        <v>3244</v>
      </c>
    </row>
    <row r="3239" spans="1:3">
      <c r="A3239">
        <v>40642</v>
      </c>
      <c r="B3239" s="2">
        <v>8710821</v>
      </c>
      <c r="C3239" t="s">
        <v>3245</v>
      </c>
    </row>
    <row r="3240" spans="1:3">
      <c r="A3240">
        <v>40642</v>
      </c>
      <c r="B3240" s="2">
        <v>8710832</v>
      </c>
      <c r="C3240" t="s">
        <v>3246</v>
      </c>
    </row>
    <row r="3241" spans="1:3">
      <c r="A3241">
        <v>40642</v>
      </c>
      <c r="B3241" s="2">
        <v>8710834</v>
      </c>
      <c r="C3241" t="s">
        <v>3247</v>
      </c>
    </row>
    <row r="3242" spans="1:3">
      <c r="A3242">
        <v>40642</v>
      </c>
      <c r="B3242" s="2">
        <v>8710831</v>
      </c>
      <c r="C3242" t="s">
        <v>3248</v>
      </c>
    </row>
    <row r="3243" spans="1:3">
      <c r="A3243">
        <v>40642</v>
      </c>
      <c r="B3243" s="2">
        <v>8710833</v>
      </c>
      <c r="C3243" t="s">
        <v>3249</v>
      </c>
    </row>
    <row r="3244" spans="1:3">
      <c r="A3244">
        <v>40642</v>
      </c>
      <c r="B3244" s="2">
        <v>8710823</v>
      </c>
      <c r="C3244" t="s">
        <v>3250</v>
      </c>
    </row>
    <row r="3245" spans="1:3">
      <c r="A3245">
        <v>40642</v>
      </c>
      <c r="B3245" s="2">
        <v>8710811</v>
      </c>
      <c r="C3245" t="s">
        <v>3251</v>
      </c>
    </row>
    <row r="3246" spans="1:3">
      <c r="A3246">
        <v>40646</v>
      </c>
      <c r="B3246" s="2">
        <v>8710900</v>
      </c>
      <c r="C3246" t="s">
        <v>3252</v>
      </c>
    </row>
    <row r="3247" spans="1:3">
      <c r="A3247">
        <v>40646</v>
      </c>
      <c r="B3247" s="2">
        <v>8710904</v>
      </c>
      <c r="C3247" t="s">
        <v>3253</v>
      </c>
    </row>
    <row r="3248" spans="1:3">
      <c r="A3248">
        <v>40646</v>
      </c>
      <c r="B3248" s="2">
        <v>8710914</v>
      </c>
      <c r="C3248" t="s">
        <v>3254</v>
      </c>
    </row>
    <row r="3249" spans="1:3">
      <c r="A3249">
        <v>40646</v>
      </c>
      <c r="B3249" s="2">
        <v>8710907</v>
      </c>
      <c r="C3249" t="s">
        <v>3255</v>
      </c>
    </row>
    <row r="3250" spans="1:3">
      <c r="A3250">
        <v>40646</v>
      </c>
      <c r="B3250" s="2">
        <v>8710924</v>
      </c>
      <c r="C3250" t="s">
        <v>3256</v>
      </c>
    </row>
    <row r="3251" spans="1:3">
      <c r="A3251">
        <v>40646</v>
      </c>
      <c r="B3251" s="2">
        <v>8710905</v>
      </c>
      <c r="C3251" t="s">
        <v>3257</v>
      </c>
    </row>
    <row r="3252" spans="1:3">
      <c r="A3252">
        <v>40646</v>
      </c>
      <c r="B3252" s="2">
        <v>8710923</v>
      </c>
      <c r="C3252" t="s">
        <v>3258</v>
      </c>
    </row>
    <row r="3253" spans="1:3">
      <c r="A3253">
        <v>40646</v>
      </c>
      <c r="B3253" s="2">
        <v>8710902</v>
      </c>
      <c r="C3253" t="s">
        <v>3259</v>
      </c>
    </row>
    <row r="3254" spans="1:3">
      <c r="A3254">
        <v>40646</v>
      </c>
      <c r="B3254" s="2">
        <v>8710913</v>
      </c>
      <c r="C3254" t="s">
        <v>3260</v>
      </c>
    </row>
    <row r="3255" spans="1:3">
      <c r="A3255">
        <v>40646</v>
      </c>
      <c r="B3255" s="2">
        <v>8710921</v>
      </c>
      <c r="C3255" t="s">
        <v>3261</v>
      </c>
    </row>
    <row r="3256" spans="1:3">
      <c r="A3256">
        <v>40646</v>
      </c>
      <c r="B3256" s="2">
        <v>8710911</v>
      </c>
      <c r="C3256" t="s">
        <v>3262</v>
      </c>
    </row>
    <row r="3257" spans="1:3">
      <c r="A3257">
        <v>40646</v>
      </c>
      <c r="B3257" s="2">
        <v>8710901</v>
      </c>
      <c r="C3257" t="s">
        <v>3263</v>
      </c>
    </row>
    <row r="3258" spans="1:3">
      <c r="A3258">
        <v>40646</v>
      </c>
      <c r="B3258" s="2">
        <v>8710928</v>
      </c>
      <c r="C3258" t="s">
        <v>3264</v>
      </c>
    </row>
    <row r="3259" spans="1:3">
      <c r="A3259">
        <v>40646</v>
      </c>
      <c r="B3259" s="2">
        <v>8710226</v>
      </c>
      <c r="C3259" t="s">
        <v>3265</v>
      </c>
    </row>
    <row r="3260" spans="1:3">
      <c r="A3260">
        <v>40646</v>
      </c>
      <c r="B3260" s="2">
        <v>8710926</v>
      </c>
      <c r="C3260" t="s">
        <v>3266</v>
      </c>
    </row>
    <row r="3261" spans="1:3">
      <c r="A3261">
        <v>40646</v>
      </c>
      <c r="B3261" s="2">
        <v>8710927</v>
      </c>
      <c r="C3261" t="s">
        <v>3267</v>
      </c>
    </row>
    <row r="3262" spans="1:3">
      <c r="A3262">
        <v>40646</v>
      </c>
      <c r="B3262" s="2">
        <v>8710922</v>
      </c>
      <c r="C3262" t="s">
        <v>3268</v>
      </c>
    </row>
    <row r="3263" spans="1:3">
      <c r="A3263">
        <v>40646</v>
      </c>
      <c r="B3263" s="2">
        <v>8710925</v>
      </c>
      <c r="C3263" t="s">
        <v>3269</v>
      </c>
    </row>
    <row r="3264" spans="1:3">
      <c r="A3264">
        <v>40646</v>
      </c>
      <c r="B3264" s="2">
        <v>8710906</v>
      </c>
      <c r="C3264" t="s">
        <v>3270</v>
      </c>
    </row>
    <row r="3265" spans="1:3">
      <c r="A3265">
        <v>40646</v>
      </c>
      <c r="B3265" s="2">
        <v>8710903</v>
      </c>
      <c r="C3265" t="s">
        <v>3271</v>
      </c>
    </row>
    <row r="3266" spans="1:3">
      <c r="A3266">
        <v>40646</v>
      </c>
      <c r="B3266" s="2">
        <v>8710912</v>
      </c>
      <c r="C3266" t="s">
        <v>3272</v>
      </c>
    </row>
    <row r="3267" spans="1:3">
      <c r="A3267">
        <v>40647</v>
      </c>
      <c r="B3267" s="2">
        <v>8290100</v>
      </c>
      <c r="C3267" t="s">
        <v>3273</v>
      </c>
    </row>
    <row r="3268" spans="1:3">
      <c r="A3268">
        <v>40647</v>
      </c>
      <c r="B3268" s="2">
        <v>8290112</v>
      </c>
      <c r="C3268" t="s">
        <v>3274</v>
      </c>
    </row>
    <row r="3269" spans="1:3">
      <c r="A3269">
        <v>40647</v>
      </c>
      <c r="B3269" s="2">
        <v>8290315</v>
      </c>
      <c r="C3269" t="s">
        <v>3275</v>
      </c>
    </row>
    <row r="3270" spans="1:3">
      <c r="A3270">
        <v>40647</v>
      </c>
      <c r="B3270" s="2">
        <v>8290313</v>
      </c>
      <c r="C3270" t="s">
        <v>3276</v>
      </c>
    </row>
    <row r="3271" spans="1:3">
      <c r="A3271">
        <v>40647</v>
      </c>
      <c r="B3271" s="2">
        <v>8290312</v>
      </c>
      <c r="C3271" t="s">
        <v>3277</v>
      </c>
    </row>
    <row r="3272" spans="1:3">
      <c r="A3272">
        <v>40647</v>
      </c>
      <c r="B3272" s="2">
        <v>8290124</v>
      </c>
      <c r="C3272" t="s">
        <v>3278</v>
      </c>
    </row>
    <row r="3273" spans="1:3">
      <c r="A3273">
        <v>40647</v>
      </c>
      <c r="B3273" s="2">
        <v>8290335</v>
      </c>
      <c r="C3273" t="s">
        <v>3279</v>
      </c>
    </row>
    <row r="3274" spans="1:3">
      <c r="A3274">
        <v>40647</v>
      </c>
      <c r="B3274" s="2">
        <v>8290314</v>
      </c>
      <c r="C3274" t="s">
        <v>3280</v>
      </c>
    </row>
    <row r="3275" spans="1:3">
      <c r="A3275">
        <v>40647</v>
      </c>
      <c r="B3275" s="2">
        <v>8290302</v>
      </c>
      <c r="C3275" t="s">
        <v>3281</v>
      </c>
    </row>
    <row r="3276" spans="1:3">
      <c r="A3276">
        <v>40647</v>
      </c>
      <c r="B3276" s="2">
        <v>8290341</v>
      </c>
      <c r="C3276" t="s">
        <v>3282</v>
      </c>
    </row>
    <row r="3277" spans="1:3">
      <c r="A3277">
        <v>40647</v>
      </c>
      <c r="B3277" s="2">
        <v>8290304</v>
      </c>
      <c r="C3277" t="s">
        <v>3283</v>
      </c>
    </row>
    <row r="3278" spans="1:3">
      <c r="A3278">
        <v>40647</v>
      </c>
      <c r="B3278" s="2">
        <v>8290104</v>
      </c>
      <c r="C3278" t="s">
        <v>3284</v>
      </c>
    </row>
    <row r="3279" spans="1:3">
      <c r="A3279">
        <v>40647</v>
      </c>
      <c r="B3279" s="2">
        <v>8290114</v>
      </c>
      <c r="C3279" t="s">
        <v>3285</v>
      </c>
    </row>
    <row r="3280" spans="1:3">
      <c r="A3280">
        <v>40647</v>
      </c>
      <c r="B3280" s="2">
        <v>8290115</v>
      </c>
      <c r="C3280" t="s">
        <v>3286</v>
      </c>
    </row>
    <row r="3281" spans="1:3">
      <c r="A3281">
        <v>40647</v>
      </c>
      <c r="B3281" s="2">
        <v>8290105</v>
      </c>
      <c r="C3281" t="s">
        <v>3287</v>
      </c>
    </row>
    <row r="3282" spans="1:3">
      <c r="A3282">
        <v>40647</v>
      </c>
      <c r="B3282" s="2">
        <v>8290117</v>
      </c>
      <c r="C3282" t="s">
        <v>3288</v>
      </c>
    </row>
    <row r="3283" spans="1:3">
      <c r="A3283">
        <v>40647</v>
      </c>
      <c r="B3283" s="2">
        <v>8290332</v>
      </c>
      <c r="C3283" t="s">
        <v>3289</v>
      </c>
    </row>
    <row r="3284" spans="1:3">
      <c r="A3284">
        <v>40647</v>
      </c>
      <c r="B3284" s="2">
        <v>8290323</v>
      </c>
      <c r="C3284" t="s">
        <v>3290</v>
      </c>
    </row>
    <row r="3285" spans="1:3">
      <c r="A3285">
        <v>40647</v>
      </c>
      <c r="B3285" s="2">
        <v>8290321</v>
      </c>
      <c r="C3285" t="s">
        <v>3291</v>
      </c>
    </row>
    <row r="3286" spans="1:3">
      <c r="A3286">
        <v>40647</v>
      </c>
      <c r="B3286" s="2">
        <v>8290125</v>
      </c>
      <c r="C3286" t="s">
        <v>3292</v>
      </c>
    </row>
    <row r="3287" spans="1:3">
      <c r="A3287">
        <v>40647</v>
      </c>
      <c r="B3287" s="2">
        <v>8290301</v>
      </c>
      <c r="C3287" t="s">
        <v>3293</v>
      </c>
    </row>
    <row r="3288" spans="1:3">
      <c r="A3288">
        <v>40647</v>
      </c>
      <c r="B3288" s="2">
        <v>8290113</v>
      </c>
      <c r="C3288" t="s">
        <v>3294</v>
      </c>
    </row>
    <row r="3289" spans="1:3">
      <c r="A3289">
        <v>40647</v>
      </c>
      <c r="B3289" s="2">
        <v>8290116</v>
      </c>
      <c r="C3289" t="s">
        <v>3295</v>
      </c>
    </row>
    <row r="3290" spans="1:3">
      <c r="A3290">
        <v>40647</v>
      </c>
      <c r="B3290" s="2">
        <v>8290108</v>
      </c>
      <c r="C3290" t="s">
        <v>3296</v>
      </c>
    </row>
    <row r="3291" spans="1:3">
      <c r="A3291">
        <v>40647</v>
      </c>
      <c r="B3291" s="2">
        <v>8290305</v>
      </c>
      <c r="C3291" t="s">
        <v>3297</v>
      </c>
    </row>
    <row r="3292" spans="1:3">
      <c r="A3292">
        <v>40647</v>
      </c>
      <c r="B3292" s="2">
        <v>8290331</v>
      </c>
      <c r="C3292" t="s">
        <v>3298</v>
      </c>
    </row>
    <row r="3293" spans="1:3">
      <c r="A3293">
        <v>40647</v>
      </c>
      <c r="B3293" s="2">
        <v>8290102</v>
      </c>
      <c r="C3293" t="s">
        <v>3299</v>
      </c>
    </row>
    <row r="3294" spans="1:3">
      <c r="A3294">
        <v>40647</v>
      </c>
      <c r="B3294" s="2">
        <v>8290122</v>
      </c>
      <c r="C3294" t="s">
        <v>3300</v>
      </c>
    </row>
    <row r="3295" spans="1:3">
      <c r="A3295">
        <v>40647</v>
      </c>
      <c r="B3295" s="2">
        <v>8290334</v>
      </c>
      <c r="C3295" t="s">
        <v>3301</v>
      </c>
    </row>
    <row r="3296" spans="1:3">
      <c r="A3296">
        <v>40647</v>
      </c>
      <c r="B3296" s="2">
        <v>8290151</v>
      </c>
      <c r="C3296" t="s">
        <v>3302</v>
      </c>
    </row>
    <row r="3297" spans="1:3">
      <c r="A3297">
        <v>40647</v>
      </c>
      <c r="B3297" s="2">
        <v>8290343</v>
      </c>
      <c r="C3297" t="s">
        <v>3303</v>
      </c>
    </row>
    <row r="3298" spans="1:3">
      <c r="A3298">
        <v>40647</v>
      </c>
      <c r="B3298" s="2">
        <v>8290101</v>
      </c>
      <c r="C3298" t="s">
        <v>3304</v>
      </c>
    </row>
    <row r="3299" spans="1:3">
      <c r="A3299">
        <v>40647</v>
      </c>
      <c r="B3299" s="2">
        <v>8290342</v>
      </c>
      <c r="C3299" t="s">
        <v>3305</v>
      </c>
    </row>
    <row r="3300" spans="1:3">
      <c r="A3300">
        <v>40647</v>
      </c>
      <c r="B3300" s="2">
        <v>8290322</v>
      </c>
      <c r="C3300" t="s">
        <v>3306</v>
      </c>
    </row>
    <row r="3301" spans="1:3">
      <c r="A3301">
        <v>40647</v>
      </c>
      <c r="B3301" s="2">
        <v>8290103</v>
      </c>
      <c r="C3301" t="s">
        <v>3307</v>
      </c>
    </row>
    <row r="3302" spans="1:3">
      <c r="A3302">
        <v>40647</v>
      </c>
      <c r="B3302" s="2">
        <v>8290106</v>
      </c>
      <c r="C3302" t="s">
        <v>3308</v>
      </c>
    </row>
    <row r="3303" spans="1:3">
      <c r="A3303">
        <v>40647</v>
      </c>
      <c r="B3303" s="2">
        <v>8290123</v>
      </c>
      <c r="C3303" t="s">
        <v>3309</v>
      </c>
    </row>
    <row r="3304" spans="1:3">
      <c r="A3304">
        <v>40647</v>
      </c>
      <c r="B3304" s="2">
        <v>8290121</v>
      </c>
      <c r="C3304" t="s">
        <v>3310</v>
      </c>
    </row>
    <row r="3305" spans="1:3">
      <c r="A3305">
        <v>40647</v>
      </c>
      <c r="B3305" s="2">
        <v>8290333</v>
      </c>
      <c r="C3305" t="s">
        <v>3311</v>
      </c>
    </row>
    <row r="3306" spans="1:3">
      <c r="A3306">
        <v>40647</v>
      </c>
      <c r="B3306" s="2">
        <v>8290311</v>
      </c>
      <c r="C3306" t="s">
        <v>3312</v>
      </c>
    </row>
    <row r="3307" spans="1:3">
      <c r="A3307">
        <v>40647</v>
      </c>
      <c r="B3307" s="2">
        <v>8290111</v>
      </c>
      <c r="C3307" t="s">
        <v>3313</v>
      </c>
    </row>
    <row r="3308" spans="1:3">
      <c r="A3308">
        <v>40647</v>
      </c>
      <c r="B3308" s="2">
        <v>8290303</v>
      </c>
      <c r="C3308" t="s">
        <v>3314</v>
      </c>
    </row>
    <row r="3309" spans="1:3">
      <c r="A3309">
        <v>40647</v>
      </c>
      <c r="B3309" s="2">
        <v>8290107</v>
      </c>
      <c r="C3309" t="s">
        <v>3315</v>
      </c>
    </row>
  </sheetData>
  <phoneticPr fontId="1"/>
  <pageMargins left="0.7" right="0.7" top="0.75" bottom="0.75" header="0.3" footer="0.3"/>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入力シート</vt:lpstr>
      <vt:lpstr>事前承認願</vt:lpstr>
      <vt:lpstr>別紙理由書</vt:lpstr>
      <vt:lpstr>支給申請書</vt:lpstr>
      <vt:lpstr>請求書</vt:lpstr>
      <vt:lpstr>郵便番号リスト</vt:lpstr>
      <vt:lpstr>支給申請書!Print_Area</vt:lpstr>
      <vt:lpstr>事前承認願!Print_Area</vt:lpstr>
      <vt:lpstr>請求書!Print_Area</vt:lpstr>
      <vt:lpstr>別紙理由書!Print_Area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渡邊 菜々美</cp:lastModifiedBy>
  <dcterms:modified xsi:type="dcterms:W3CDTF">2025-04-02T05:18:47Z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2025-01-30T12:48:07Z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404f857b-92d1-4eae-9483-942f145343f4</vt:lpwstr>
  </property>
  <property fmtid="{D5CDD505-2E9C-101B-9397-08002B2CF9AE}" pid="8" name="MSIP_Label_ea60d57e-af5b-4752-ac57-3e4f28ca11dc_ContentBits">
    <vt:lpwstr>0</vt:lpwstr>
  </property>
</Properties>
</file>