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31-2" sheetId="1" r:id="rId1"/>
    <sheet name="参考前年回答" sheetId="2" r:id="rId2"/>
  </sheets>
  <definedNames/>
  <calcPr fullCalcOnLoad="1"/>
</workbook>
</file>

<file path=xl/sharedStrings.xml><?xml version="1.0" encoding="utf-8"?>
<sst xmlns="http://schemas.openxmlformats.org/spreadsheetml/2006/main" count="64" uniqueCount="28">
  <si>
    <t>◎公共下水道の状況</t>
  </si>
  <si>
    <t>（１）汚水</t>
  </si>
  <si>
    <t>処理系統</t>
  </si>
  <si>
    <t>　面積（ha）</t>
  </si>
  <si>
    <t>対象人口（人）</t>
  </si>
  <si>
    <t>排除  　方式</t>
  </si>
  <si>
    <t>ポンプ場（箇所）</t>
  </si>
  <si>
    <t>進捗率　　　対計画　面積比 B/A(％)</t>
  </si>
  <si>
    <t>計画Ａ</t>
  </si>
  <si>
    <t>現在Ｂ</t>
  </si>
  <si>
    <t>計画</t>
  </si>
  <si>
    <t>現在</t>
  </si>
  <si>
    <t>計画</t>
  </si>
  <si>
    <t>西部</t>
  </si>
  <si>
    <t>東部</t>
  </si>
  <si>
    <t>南部</t>
  </si>
  <si>
    <t>北部</t>
  </si>
  <si>
    <t>二瀬</t>
  </si>
  <si>
    <t>幸袋</t>
  </si>
  <si>
    <t>目尾</t>
  </si>
  <si>
    <t>計</t>
  </si>
  <si>
    <t>資料：企業管理課</t>
  </si>
  <si>
    <t>合流式</t>
  </si>
  <si>
    <t>分流式</t>
  </si>
  <si>
    <t>2022(R4)年3月31日現在</t>
  </si>
  <si>
    <t>〃</t>
  </si>
  <si>
    <r>
      <t>処理場</t>
    </r>
    <r>
      <rPr>
        <sz val="8"/>
        <color indexed="8"/>
        <rFont val="ＭＳ 明朝"/>
        <family val="1"/>
      </rPr>
      <t>（箇所）</t>
    </r>
  </si>
  <si>
    <t>2023(R5)年3月31日現在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</si>
</sst>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4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right"/>
      <protection locked="0"/>
    </xf>
    <xf numFmtId="176" fontId="46" fillId="0" borderId="10" xfId="51" applyNumberFormat="1" applyFont="1" applyFill="1" applyBorder="1" applyAlignment="1" applyProtection="1">
      <alignment horizontal="centerContinuous" vertical="center"/>
      <protection locked="0"/>
    </xf>
    <xf numFmtId="38" fontId="46" fillId="0" borderId="11" xfId="51" applyFont="1" applyFill="1" applyBorder="1" applyAlignment="1" applyProtection="1">
      <alignment horizontal="centerContinuous" vertical="center"/>
      <protection locked="0"/>
    </xf>
    <xf numFmtId="38" fontId="46" fillId="0" borderId="12" xfId="51" applyFont="1" applyFill="1" applyBorder="1" applyAlignment="1" applyProtection="1">
      <alignment horizontal="centerContinuous" vertical="center"/>
      <protection locked="0"/>
    </xf>
    <xf numFmtId="38" fontId="46" fillId="0" borderId="11" xfId="51" applyFont="1" applyFill="1" applyBorder="1" applyAlignment="1" applyProtection="1">
      <alignment vertical="center"/>
      <protection locked="0"/>
    </xf>
    <xf numFmtId="38" fontId="46" fillId="0" borderId="13" xfId="51" applyFont="1" applyFill="1" applyBorder="1" applyAlignment="1" applyProtection="1">
      <alignment vertical="center"/>
      <protection locked="0"/>
    </xf>
    <xf numFmtId="176" fontId="46" fillId="0" borderId="0" xfId="51" applyNumberFormat="1" applyFont="1" applyFill="1" applyBorder="1" applyAlignment="1" applyProtection="1">
      <alignment horizontal="center" vertical="center" wrapText="1"/>
      <protection locked="0"/>
    </xf>
    <xf numFmtId="176" fontId="46" fillId="0" borderId="14" xfId="51" applyNumberFormat="1" applyFont="1" applyFill="1" applyBorder="1" applyAlignment="1" applyProtection="1">
      <alignment horizontal="center" vertical="center" wrapText="1"/>
      <protection locked="0"/>
    </xf>
    <xf numFmtId="38" fontId="46" fillId="0" borderId="13" xfId="51" applyFont="1" applyFill="1" applyBorder="1" applyAlignment="1" applyProtection="1">
      <alignment horizontal="center" vertical="center" wrapText="1"/>
      <protection locked="0"/>
    </xf>
    <xf numFmtId="38" fontId="46" fillId="0" borderId="15" xfId="51" applyFont="1" applyFill="1" applyBorder="1" applyAlignment="1" applyProtection="1">
      <alignment horizontal="center" vertical="center" wrapText="1"/>
      <protection locked="0"/>
    </xf>
    <xf numFmtId="38" fontId="46" fillId="0" borderId="14" xfId="51" applyFont="1" applyFill="1" applyBorder="1" applyAlignment="1" applyProtection="1">
      <alignment horizontal="center" vertical="center" wrapText="1"/>
      <protection locked="0"/>
    </xf>
    <xf numFmtId="38" fontId="46" fillId="0" borderId="16" xfId="51" applyFont="1" applyFill="1" applyBorder="1" applyAlignment="1" applyProtection="1">
      <alignment horizontal="center" vertical="center" wrapText="1"/>
      <protection locked="0"/>
    </xf>
    <xf numFmtId="176" fontId="46" fillId="0" borderId="17" xfId="51" applyNumberFormat="1" applyFont="1" applyFill="1" applyBorder="1" applyAlignment="1" applyProtection="1">
      <alignment/>
      <protection locked="0"/>
    </xf>
    <xf numFmtId="176" fontId="46" fillId="0" borderId="18" xfId="51" applyNumberFormat="1" applyFont="1" applyFill="1" applyBorder="1" applyAlignment="1" applyProtection="1">
      <alignment/>
      <protection locked="0"/>
    </xf>
    <xf numFmtId="38" fontId="46" fillId="0" borderId="17" xfId="51" applyFont="1" applyFill="1" applyBorder="1" applyAlignment="1" applyProtection="1">
      <alignment/>
      <protection locked="0"/>
    </xf>
    <xf numFmtId="38" fontId="46" fillId="0" borderId="18" xfId="51" applyFont="1" applyFill="1" applyBorder="1" applyAlignment="1" applyProtection="1">
      <alignment/>
      <protection locked="0"/>
    </xf>
    <xf numFmtId="38" fontId="46" fillId="0" borderId="19" xfId="51" applyFont="1" applyFill="1" applyBorder="1" applyAlignment="1" applyProtection="1">
      <alignment horizontal="center"/>
      <protection locked="0"/>
    </xf>
    <xf numFmtId="10" fontId="46" fillId="0" borderId="18" xfId="51" applyNumberFormat="1" applyFont="1" applyFill="1" applyBorder="1" applyAlignment="1" applyProtection="1">
      <alignment/>
      <protection locked="0"/>
    </xf>
    <xf numFmtId="38" fontId="46" fillId="0" borderId="20" xfId="51" applyFont="1" applyFill="1" applyBorder="1" applyAlignment="1" applyProtection="1">
      <alignment/>
      <protection locked="0"/>
    </xf>
    <xf numFmtId="176" fontId="46" fillId="0" borderId="14" xfId="51" applyNumberFormat="1" applyFont="1" applyFill="1" applyBorder="1" applyAlignment="1" applyProtection="1">
      <alignment/>
      <protection locked="0"/>
    </xf>
    <xf numFmtId="176" fontId="46" fillId="0" borderId="16" xfId="51" applyNumberFormat="1" applyFont="1" applyFill="1" applyBorder="1" applyAlignment="1" applyProtection="1">
      <alignment/>
      <protection locked="0"/>
    </xf>
    <xf numFmtId="38" fontId="46" fillId="0" borderId="14" xfId="51" applyFont="1" applyFill="1" applyBorder="1" applyAlignment="1" applyProtection="1">
      <alignment/>
      <protection locked="0"/>
    </xf>
    <xf numFmtId="38" fontId="46" fillId="0" borderId="16" xfId="51" applyFont="1" applyFill="1" applyBorder="1" applyAlignment="1" applyProtection="1">
      <alignment/>
      <protection locked="0"/>
    </xf>
    <xf numFmtId="38" fontId="46" fillId="0" borderId="0" xfId="51" applyFont="1" applyFill="1" applyBorder="1" applyAlignment="1" applyProtection="1">
      <alignment horizontal="center"/>
      <protection locked="0"/>
    </xf>
    <xf numFmtId="10" fontId="46" fillId="0" borderId="16" xfId="51" applyNumberFormat="1" applyFont="1" applyFill="1" applyBorder="1" applyAlignment="1" applyProtection="1">
      <alignment/>
      <protection locked="0"/>
    </xf>
    <xf numFmtId="38" fontId="46" fillId="0" borderId="15" xfId="51" applyFont="1" applyFill="1" applyBorder="1" applyAlignment="1" applyProtection="1">
      <alignment/>
      <protection locked="0"/>
    </xf>
    <xf numFmtId="38" fontId="46" fillId="0" borderId="14" xfId="51" applyFont="1" applyFill="1" applyBorder="1" applyAlignment="1" applyProtection="1">
      <alignment/>
      <protection locked="0"/>
    </xf>
    <xf numFmtId="176" fontId="46" fillId="0" borderId="21" xfId="51" applyNumberFormat="1" applyFont="1" applyFill="1" applyBorder="1" applyAlignment="1" applyProtection="1">
      <alignment/>
      <protection locked="0"/>
    </xf>
    <xf numFmtId="176" fontId="46" fillId="0" borderId="22" xfId="51" applyNumberFormat="1" applyFont="1" applyFill="1" applyBorder="1" applyAlignment="1" applyProtection="1">
      <alignment/>
      <protection locked="0"/>
    </xf>
    <xf numFmtId="38" fontId="46" fillId="0" borderId="21" xfId="51" applyFont="1" applyFill="1" applyBorder="1" applyAlignment="1" applyProtection="1">
      <alignment/>
      <protection locked="0"/>
    </xf>
    <xf numFmtId="38" fontId="46" fillId="0" borderId="22" xfId="51" applyFont="1" applyFill="1" applyBorder="1" applyAlignment="1" applyProtection="1">
      <alignment/>
      <protection locked="0"/>
    </xf>
    <xf numFmtId="38" fontId="46" fillId="0" borderId="22" xfId="51" applyFont="1" applyFill="1" applyBorder="1" applyAlignment="1" applyProtection="1">
      <alignment horizontal="center"/>
      <protection locked="0"/>
    </xf>
    <xf numFmtId="10" fontId="46" fillId="0" borderId="22" xfId="51" applyNumberFormat="1" applyFont="1" applyFill="1" applyBorder="1" applyAlignment="1" applyProtection="1">
      <alignment/>
      <protection locked="0"/>
    </xf>
    <xf numFmtId="38" fontId="46" fillId="0" borderId="23" xfId="51" applyFont="1" applyFill="1" applyBorder="1" applyAlignment="1" applyProtection="1">
      <alignment/>
      <protection locked="0"/>
    </xf>
    <xf numFmtId="38" fontId="46" fillId="0" borderId="22" xfId="51" applyNumberFormat="1" applyFont="1" applyFill="1" applyBorder="1" applyAlignment="1" applyProtection="1">
      <alignment/>
      <protection locked="0"/>
    </xf>
    <xf numFmtId="0" fontId="47" fillId="0" borderId="0" xfId="0" applyFont="1" applyFill="1" applyAlignment="1" applyProtection="1">
      <alignment horizontal="right"/>
      <protection locked="0"/>
    </xf>
    <xf numFmtId="10" fontId="44" fillId="0" borderId="0" xfId="0" applyNumberFormat="1" applyFont="1" applyFill="1" applyAlignment="1" applyProtection="1">
      <alignment/>
      <protection locked="0"/>
    </xf>
    <xf numFmtId="38" fontId="46" fillId="0" borderId="17" xfId="51" applyFont="1" applyFill="1" applyBorder="1" applyAlignment="1" applyProtection="1">
      <alignment horizontal="center" vertical="center"/>
      <protection locked="0"/>
    </xf>
    <xf numFmtId="38" fontId="46" fillId="0" borderId="20" xfId="51" applyFont="1" applyFill="1" applyBorder="1" applyAlignment="1" applyProtection="1">
      <alignment horizontal="center" vertical="center"/>
      <protection locked="0"/>
    </xf>
    <xf numFmtId="38" fontId="46" fillId="0" borderId="21" xfId="51" applyFont="1" applyFill="1" applyBorder="1" applyAlignment="1" applyProtection="1">
      <alignment horizontal="center" vertical="center"/>
      <protection locked="0"/>
    </xf>
    <xf numFmtId="38" fontId="46" fillId="0" borderId="23" xfId="51" applyFont="1" applyFill="1" applyBorder="1" applyAlignment="1" applyProtection="1">
      <alignment horizontal="center" vertical="center"/>
      <protection locked="0"/>
    </xf>
    <xf numFmtId="38" fontId="46" fillId="0" borderId="19" xfId="51" applyFont="1" applyFill="1" applyBorder="1" applyAlignment="1" applyProtection="1">
      <alignment horizontal="center" vertical="center" wrapText="1"/>
      <protection locked="0"/>
    </xf>
    <xf numFmtId="38" fontId="46" fillId="0" borderId="24" xfId="51" applyFont="1" applyFill="1" applyBorder="1" applyAlignment="1" applyProtection="1">
      <alignment horizontal="center" vertical="center" wrapText="1"/>
      <protection locked="0"/>
    </xf>
    <xf numFmtId="38" fontId="46" fillId="0" borderId="18" xfId="51" applyFont="1" applyFill="1" applyBorder="1" applyAlignment="1" applyProtection="1">
      <alignment horizontal="center" vertical="center" wrapText="1"/>
      <protection locked="0"/>
    </xf>
    <xf numFmtId="38" fontId="46" fillId="0" borderId="22" xfId="51" applyFont="1" applyFill="1" applyBorder="1" applyAlignment="1" applyProtection="1">
      <alignment horizontal="center" vertical="center" wrapText="1"/>
      <protection locked="0"/>
    </xf>
    <xf numFmtId="38" fontId="46" fillId="0" borderId="17" xfId="51" applyFont="1" applyFill="1" applyBorder="1" applyAlignment="1" applyProtection="1">
      <alignment horizontal="center"/>
      <protection locked="0"/>
    </xf>
    <xf numFmtId="38" fontId="46" fillId="0" borderId="20" xfId="51" applyFont="1" applyFill="1" applyBorder="1" applyAlignment="1" applyProtection="1">
      <alignment horizontal="center"/>
      <protection locked="0"/>
    </xf>
    <xf numFmtId="38" fontId="46" fillId="0" borderId="14" xfId="51" applyFont="1" applyFill="1" applyBorder="1" applyAlignment="1" applyProtection="1">
      <alignment horizontal="center"/>
      <protection locked="0"/>
    </xf>
    <xf numFmtId="38" fontId="46" fillId="0" borderId="15" xfId="51" applyFont="1" applyFill="1" applyBorder="1" applyAlignment="1" applyProtection="1">
      <alignment horizontal="center"/>
      <protection locked="0"/>
    </xf>
    <xf numFmtId="38" fontId="46" fillId="0" borderId="21" xfId="51" applyFont="1" applyFill="1" applyBorder="1" applyAlignment="1" applyProtection="1">
      <alignment horizontal="center"/>
      <protection locked="0"/>
    </xf>
    <xf numFmtId="38" fontId="46" fillId="0" borderId="23" xfId="51" applyFont="1" applyFill="1" applyBorder="1" applyAlignment="1" applyProtection="1">
      <alignment horizontal="center"/>
      <protection locked="0"/>
    </xf>
    <xf numFmtId="38" fontId="46" fillId="0" borderId="11" xfId="51" applyFont="1" applyFill="1" applyBorder="1" applyAlignment="1" applyProtection="1">
      <alignment horizontal="center"/>
      <protection locked="0"/>
    </xf>
    <xf numFmtId="38" fontId="46" fillId="0" borderId="12" xfId="5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5.125" style="1" customWidth="1"/>
    <col min="2" max="2" width="8.25390625" style="1" customWidth="1"/>
    <col min="3" max="3" width="8.125" style="1" bestFit="1" customWidth="1"/>
    <col min="4" max="6" width="8.125" style="1" customWidth="1"/>
    <col min="7" max="7" width="7.625" style="1" customWidth="1"/>
    <col min="8" max="9" width="7.125" style="1" customWidth="1"/>
    <col min="10" max="10" width="8.125" style="1" customWidth="1"/>
    <col min="11" max="11" width="7.125" style="1" customWidth="1"/>
    <col min="12" max="16384" width="9.00390625" style="1" customWidth="1"/>
  </cols>
  <sheetData>
    <row r="1" ht="14.25" customHeight="1">
      <c r="A1" s="1" t="s">
        <v>0</v>
      </c>
    </row>
    <row r="2" spans="1:11" ht="14.25" customHeight="1">
      <c r="A2" s="2" t="s">
        <v>1</v>
      </c>
      <c r="K2" s="3" t="s">
        <v>27</v>
      </c>
    </row>
    <row r="3" spans="1:11" ht="36" customHeight="1">
      <c r="A3" s="40" t="s">
        <v>2</v>
      </c>
      <c r="B3" s="41"/>
      <c r="C3" s="4" t="s">
        <v>3</v>
      </c>
      <c r="D3" s="4"/>
      <c r="E3" s="5" t="s">
        <v>4</v>
      </c>
      <c r="F3" s="6"/>
      <c r="G3" s="44" t="s">
        <v>5</v>
      </c>
      <c r="H3" s="7" t="s">
        <v>6</v>
      </c>
      <c r="I3" s="8"/>
      <c r="J3" s="46" t="s">
        <v>7</v>
      </c>
      <c r="K3" s="46" t="s">
        <v>26</v>
      </c>
    </row>
    <row r="4" spans="1:11" ht="18" customHeight="1">
      <c r="A4" s="42"/>
      <c r="B4" s="43"/>
      <c r="C4" s="9" t="s">
        <v>8</v>
      </c>
      <c r="D4" s="10" t="s">
        <v>9</v>
      </c>
      <c r="E4" s="11" t="s">
        <v>10</v>
      </c>
      <c r="F4" s="12" t="s">
        <v>11</v>
      </c>
      <c r="G4" s="45"/>
      <c r="H4" s="13" t="s">
        <v>12</v>
      </c>
      <c r="I4" s="14" t="s">
        <v>11</v>
      </c>
      <c r="J4" s="47"/>
      <c r="K4" s="47"/>
    </row>
    <row r="5" spans="1:11" ht="14.25" customHeight="1">
      <c r="A5" s="48" t="s">
        <v>13</v>
      </c>
      <c r="B5" s="49"/>
      <c r="C5" s="15">
        <v>151</v>
      </c>
      <c r="D5" s="16">
        <v>151</v>
      </c>
      <c r="E5" s="17">
        <v>5890</v>
      </c>
      <c r="F5" s="18">
        <v>11102</v>
      </c>
      <c r="G5" s="19" t="s">
        <v>22</v>
      </c>
      <c r="H5" s="17">
        <v>1</v>
      </c>
      <c r="I5" s="17">
        <v>1</v>
      </c>
      <c r="J5" s="20">
        <v>1</v>
      </c>
      <c r="K5" s="21">
        <v>0</v>
      </c>
    </row>
    <row r="6" spans="1:11" ht="14.25" customHeight="1">
      <c r="A6" s="50" t="s">
        <v>14</v>
      </c>
      <c r="B6" s="51"/>
      <c r="C6" s="22">
        <v>620.8</v>
      </c>
      <c r="D6" s="23">
        <v>420.37</v>
      </c>
      <c r="E6" s="24">
        <v>17340</v>
      </c>
      <c r="F6" s="25">
        <v>16206</v>
      </c>
      <c r="G6" s="26" t="s">
        <v>23</v>
      </c>
      <c r="H6" s="24">
        <v>2</v>
      </c>
      <c r="I6" s="24">
        <v>2</v>
      </c>
      <c r="J6" s="27">
        <v>0.6771</v>
      </c>
      <c r="K6" s="28">
        <v>0</v>
      </c>
    </row>
    <row r="7" spans="1:11" ht="14.25" customHeight="1">
      <c r="A7" s="50" t="s">
        <v>15</v>
      </c>
      <c r="B7" s="51"/>
      <c r="C7" s="22">
        <v>156.6</v>
      </c>
      <c r="D7" s="23">
        <v>116.39</v>
      </c>
      <c r="E7" s="24">
        <v>3830</v>
      </c>
      <c r="F7" s="25">
        <v>4460</v>
      </c>
      <c r="G7" s="26" t="s">
        <v>25</v>
      </c>
      <c r="H7" s="24">
        <v>2</v>
      </c>
      <c r="I7" s="24">
        <v>2</v>
      </c>
      <c r="J7" s="27">
        <v>0.7432</v>
      </c>
      <c r="K7" s="28">
        <v>0</v>
      </c>
    </row>
    <row r="8" spans="1:11" ht="14.25" customHeight="1">
      <c r="A8" s="50" t="s">
        <v>16</v>
      </c>
      <c r="B8" s="51"/>
      <c r="C8" s="22">
        <v>371.7</v>
      </c>
      <c r="D8" s="23">
        <v>88.06</v>
      </c>
      <c r="E8" s="24">
        <v>5750</v>
      </c>
      <c r="F8" s="25">
        <v>2619</v>
      </c>
      <c r="G8" s="26" t="s">
        <v>25</v>
      </c>
      <c r="H8" s="24">
        <v>0</v>
      </c>
      <c r="I8" s="24">
        <v>0</v>
      </c>
      <c r="J8" s="27">
        <v>0.2369</v>
      </c>
      <c r="K8" s="28">
        <v>0</v>
      </c>
    </row>
    <row r="9" spans="1:11" ht="14.25" customHeight="1">
      <c r="A9" s="50" t="s">
        <v>17</v>
      </c>
      <c r="B9" s="51"/>
      <c r="C9" s="22">
        <v>850.5</v>
      </c>
      <c r="D9" s="23">
        <v>382.42</v>
      </c>
      <c r="E9" s="24">
        <v>24330</v>
      </c>
      <c r="F9" s="25">
        <v>15233</v>
      </c>
      <c r="G9" s="26" t="s">
        <v>25</v>
      </c>
      <c r="H9" s="24">
        <v>0</v>
      </c>
      <c r="I9" s="24">
        <v>0</v>
      </c>
      <c r="J9" s="27">
        <v>0.4496</v>
      </c>
      <c r="K9" s="28">
        <v>0</v>
      </c>
    </row>
    <row r="10" spans="1:11" ht="14.25" customHeight="1">
      <c r="A10" s="50" t="s">
        <v>18</v>
      </c>
      <c r="B10" s="51"/>
      <c r="C10" s="22">
        <v>217.3</v>
      </c>
      <c r="D10" s="23">
        <v>175.26</v>
      </c>
      <c r="E10" s="29">
        <v>6480</v>
      </c>
      <c r="F10" s="25">
        <v>7225</v>
      </c>
      <c r="G10" s="26" t="s">
        <v>25</v>
      </c>
      <c r="H10" s="24">
        <v>0</v>
      </c>
      <c r="I10" s="24">
        <v>0</v>
      </c>
      <c r="J10" s="27">
        <v>0.8065</v>
      </c>
      <c r="K10" s="28">
        <v>0</v>
      </c>
    </row>
    <row r="11" spans="1:11" ht="14.25" customHeight="1">
      <c r="A11" s="52" t="s">
        <v>19</v>
      </c>
      <c r="B11" s="53"/>
      <c r="C11" s="30">
        <v>378.8</v>
      </c>
      <c r="D11" s="31">
        <v>244.06</v>
      </c>
      <c r="E11" s="32">
        <v>3380</v>
      </c>
      <c r="F11" s="33">
        <v>1894</v>
      </c>
      <c r="G11" s="34" t="s">
        <v>25</v>
      </c>
      <c r="H11" s="32">
        <v>2</v>
      </c>
      <c r="I11" s="32">
        <v>2</v>
      </c>
      <c r="J11" s="35">
        <v>0.6443</v>
      </c>
      <c r="K11" s="36">
        <v>1</v>
      </c>
    </row>
    <row r="12" spans="1:11" ht="14.25" customHeight="1">
      <c r="A12" s="54" t="s">
        <v>20</v>
      </c>
      <c r="B12" s="55"/>
      <c r="C12" s="31">
        <v>2746.7000000000003</v>
      </c>
      <c r="D12" s="31">
        <v>1577.56</v>
      </c>
      <c r="E12" s="37">
        <v>67000</v>
      </c>
      <c r="F12" s="37">
        <v>58739</v>
      </c>
      <c r="G12" s="31"/>
      <c r="H12" s="37">
        <v>7</v>
      </c>
      <c r="I12" s="37">
        <v>7</v>
      </c>
      <c r="J12" s="35">
        <v>0.5743</v>
      </c>
      <c r="K12" s="37">
        <v>1</v>
      </c>
    </row>
    <row r="13" ht="14.25" customHeight="1">
      <c r="K13" s="38" t="s">
        <v>21</v>
      </c>
    </row>
    <row r="15" ht="13.5">
      <c r="J15" s="39"/>
    </row>
  </sheetData>
  <sheetProtection formatCells="0" formatColumns="0" formatRows="0" insertColumns="0" insertRows="0" insertHyperlinks="0" deleteColumns="0" deleteRows="0" sort="0" autoFilter="0" pivotTables="0"/>
  <mergeCells count="12">
    <mergeCell ref="A7:B7"/>
    <mergeCell ref="A8:B8"/>
    <mergeCell ref="A9:B9"/>
    <mergeCell ref="A10:B10"/>
    <mergeCell ref="A11:B11"/>
    <mergeCell ref="A12:B12"/>
    <mergeCell ref="A3:B4"/>
    <mergeCell ref="G3:G4"/>
    <mergeCell ref="J3:J4"/>
    <mergeCell ref="K3:K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100" zoomScalePageLayoutView="0" workbookViewId="0" topLeftCell="A1">
      <selection activeCell="K5" sqref="K5:K11"/>
    </sheetView>
  </sheetViews>
  <sheetFormatPr defaultColWidth="9.00390625" defaultRowHeight="13.5"/>
  <cols>
    <col min="1" max="1" width="5.125" style="1" customWidth="1"/>
    <col min="2" max="2" width="8.25390625" style="1" customWidth="1"/>
    <col min="3" max="3" width="8.125" style="1" bestFit="1" customWidth="1"/>
    <col min="4" max="6" width="8.125" style="1" customWidth="1"/>
    <col min="7" max="7" width="7.625" style="1" customWidth="1"/>
    <col min="8" max="9" width="7.125" style="1" customWidth="1"/>
    <col min="10" max="10" width="8.125" style="1" customWidth="1"/>
    <col min="11" max="11" width="7.125" style="1" customWidth="1"/>
    <col min="12" max="16384" width="9.00390625" style="1" customWidth="1"/>
  </cols>
  <sheetData>
    <row r="1" ht="14.25" customHeight="1">
      <c r="A1" s="1" t="s">
        <v>0</v>
      </c>
    </row>
    <row r="2" spans="1:11" ht="14.25" customHeight="1">
      <c r="A2" s="2" t="s">
        <v>1</v>
      </c>
      <c r="K2" s="3" t="s">
        <v>24</v>
      </c>
    </row>
    <row r="3" spans="1:11" ht="36" customHeight="1">
      <c r="A3" s="40" t="s">
        <v>2</v>
      </c>
      <c r="B3" s="41"/>
      <c r="C3" s="4" t="s">
        <v>3</v>
      </c>
      <c r="D3" s="4"/>
      <c r="E3" s="5" t="s">
        <v>4</v>
      </c>
      <c r="F3" s="6"/>
      <c r="G3" s="44" t="s">
        <v>5</v>
      </c>
      <c r="H3" s="7" t="s">
        <v>6</v>
      </c>
      <c r="I3" s="8"/>
      <c r="J3" s="46" t="s">
        <v>7</v>
      </c>
      <c r="K3" s="46" t="s">
        <v>26</v>
      </c>
    </row>
    <row r="4" spans="1:11" ht="18" customHeight="1">
      <c r="A4" s="42"/>
      <c r="B4" s="43"/>
      <c r="C4" s="9" t="s">
        <v>8</v>
      </c>
      <c r="D4" s="10" t="s">
        <v>9</v>
      </c>
      <c r="E4" s="11" t="s">
        <v>10</v>
      </c>
      <c r="F4" s="12" t="s">
        <v>11</v>
      </c>
      <c r="G4" s="45"/>
      <c r="H4" s="13" t="s">
        <v>12</v>
      </c>
      <c r="I4" s="14" t="s">
        <v>11</v>
      </c>
      <c r="J4" s="47"/>
      <c r="K4" s="47"/>
    </row>
    <row r="5" spans="1:11" ht="14.25" customHeight="1">
      <c r="A5" s="48" t="s">
        <v>13</v>
      </c>
      <c r="B5" s="49"/>
      <c r="C5" s="15">
        <v>151</v>
      </c>
      <c r="D5" s="16">
        <v>151</v>
      </c>
      <c r="E5" s="17">
        <v>5460</v>
      </c>
      <c r="F5" s="18">
        <v>11323</v>
      </c>
      <c r="G5" s="19" t="s">
        <v>22</v>
      </c>
      <c r="H5" s="17">
        <v>1</v>
      </c>
      <c r="I5" s="17">
        <v>1</v>
      </c>
      <c r="J5" s="20">
        <f aca="true" t="shared" si="0" ref="J5:J12">ROUND(D5/C5,22)</f>
        <v>1</v>
      </c>
      <c r="K5" s="21">
        <v>0</v>
      </c>
    </row>
    <row r="6" spans="1:11" ht="14.25" customHeight="1">
      <c r="A6" s="50" t="s">
        <v>14</v>
      </c>
      <c r="B6" s="51"/>
      <c r="C6" s="22">
        <v>620.8</v>
      </c>
      <c r="D6" s="23">
        <v>419.71</v>
      </c>
      <c r="E6" s="24">
        <v>16320</v>
      </c>
      <c r="F6" s="25">
        <v>16375</v>
      </c>
      <c r="G6" s="26" t="s">
        <v>23</v>
      </c>
      <c r="H6" s="24">
        <v>2</v>
      </c>
      <c r="I6" s="24">
        <v>2</v>
      </c>
      <c r="J6" s="27">
        <f t="shared" si="0"/>
        <v>0.67607925257732</v>
      </c>
      <c r="K6" s="28">
        <v>0</v>
      </c>
    </row>
    <row r="7" spans="1:11" ht="14.25" customHeight="1">
      <c r="A7" s="50" t="s">
        <v>15</v>
      </c>
      <c r="B7" s="51"/>
      <c r="C7" s="22">
        <v>156.6</v>
      </c>
      <c r="D7" s="23">
        <v>116.23</v>
      </c>
      <c r="E7" s="24">
        <v>3630</v>
      </c>
      <c r="F7" s="25">
        <v>4511</v>
      </c>
      <c r="G7" s="26" t="s">
        <v>25</v>
      </c>
      <c r="H7" s="24">
        <v>2</v>
      </c>
      <c r="I7" s="24">
        <v>2</v>
      </c>
      <c r="J7" s="27">
        <f t="shared" si="0"/>
        <v>0.742209450830141</v>
      </c>
      <c r="K7" s="28">
        <v>0</v>
      </c>
    </row>
    <row r="8" spans="1:11" ht="14.25" customHeight="1">
      <c r="A8" s="50" t="s">
        <v>16</v>
      </c>
      <c r="B8" s="51"/>
      <c r="C8" s="22">
        <v>371.7</v>
      </c>
      <c r="D8" s="23">
        <v>86.48</v>
      </c>
      <c r="E8" s="24">
        <v>6050</v>
      </c>
      <c r="F8" s="25">
        <v>2502</v>
      </c>
      <c r="G8" s="26" t="s">
        <v>25</v>
      </c>
      <c r="H8" s="24">
        <v>0</v>
      </c>
      <c r="I8" s="24">
        <v>0</v>
      </c>
      <c r="J8" s="27">
        <f t="shared" si="0"/>
        <v>0.232660747914985</v>
      </c>
      <c r="K8" s="28">
        <v>0</v>
      </c>
    </row>
    <row r="9" spans="1:11" ht="14.25" customHeight="1">
      <c r="A9" s="50" t="s">
        <v>17</v>
      </c>
      <c r="B9" s="51"/>
      <c r="C9" s="22">
        <v>850.5</v>
      </c>
      <c r="D9" s="23">
        <v>379.44</v>
      </c>
      <c r="E9" s="24">
        <v>23140</v>
      </c>
      <c r="F9" s="25">
        <v>15076</v>
      </c>
      <c r="G9" s="26" t="s">
        <v>25</v>
      </c>
      <c r="H9" s="24">
        <v>0</v>
      </c>
      <c r="I9" s="24">
        <v>0</v>
      </c>
      <c r="J9" s="27">
        <f t="shared" si="0"/>
        <v>0.446137566137566</v>
      </c>
      <c r="K9" s="28">
        <v>0</v>
      </c>
    </row>
    <row r="10" spans="1:11" ht="14.25" customHeight="1">
      <c r="A10" s="50" t="s">
        <v>18</v>
      </c>
      <c r="B10" s="51"/>
      <c r="C10" s="22">
        <v>217.3</v>
      </c>
      <c r="D10" s="23">
        <v>173.28</v>
      </c>
      <c r="E10" s="29">
        <v>6860</v>
      </c>
      <c r="F10" s="25">
        <v>7249</v>
      </c>
      <c r="G10" s="26" t="s">
        <v>25</v>
      </c>
      <c r="H10" s="24">
        <v>0</v>
      </c>
      <c r="I10" s="24">
        <v>0</v>
      </c>
      <c r="J10" s="27">
        <f t="shared" si="0"/>
        <v>0.797422917625403</v>
      </c>
      <c r="K10" s="28">
        <v>0</v>
      </c>
    </row>
    <row r="11" spans="1:11" ht="14.25" customHeight="1">
      <c r="A11" s="52" t="s">
        <v>19</v>
      </c>
      <c r="B11" s="53"/>
      <c r="C11" s="30">
        <v>378.8</v>
      </c>
      <c r="D11" s="31">
        <v>243.54</v>
      </c>
      <c r="E11" s="32">
        <v>3640</v>
      </c>
      <c r="F11" s="33">
        <v>1915</v>
      </c>
      <c r="G11" s="34" t="s">
        <v>25</v>
      </c>
      <c r="H11" s="32">
        <v>2</v>
      </c>
      <c r="I11" s="32">
        <v>2</v>
      </c>
      <c r="J11" s="35">
        <f t="shared" si="0"/>
        <v>0.642925026399155</v>
      </c>
      <c r="K11" s="36">
        <v>1</v>
      </c>
    </row>
    <row r="12" spans="1:11" ht="14.25" customHeight="1">
      <c r="A12" s="54" t="s">
        <v>20</v>
      </c>
      <c r="B12" s="55"/>
      <c r="C12" s="31">
        <v>2746.7000000000003</v>
      </c>
      <c r="D12" s="31">
        <v>1569.6</v>
      </c>
      <c r="E12" s="37">
        <v>65100</v>
      </c>
      <c r="F12" s="31">
        <v>58951</v>
      </c>
      <c r="G12" s="31"/>
      <c r="H12" s="37">
        <v>7</v>
      </c>
      <c r="I12" s="37">
        <v>7</v>
      </c>
      <c r="J12" s="35">
        <f t="shared" si="0"/>
        <v>0.571449375614373</v>
      </c>
      <c r="K12" s="37">
        <v>1</v>
      </c>
    </row>
    <row r="13" ht="14.25" customHeight="1">
      <c r="K13" s="38" t="s">
        <v>21</v>
      </c>
    </row>
    <row r="15" ht="13.5">
      <c r="J15" s="39"/>
    </row>
  </sheetData>
  <sheetProtection formatCells="0" formatColumns="0" formatRows="0" insertColumns="0" insertRows="0" insertHyperlinks="0" deleteColumns="0" deleteRows="0" sort="0" autoFilter="0" pivotTables="0"/>
  <mergeCells count="12">
    <mergeCell ref="A7:B7"/>
    <mergeCell ref="A8:B8"/>
    <mergeCell ref="A9:B9"/>
    <mergeCell ref="A10:B10"/>
    <mergeCell ref="A11:B11"/>
    <mergeCell ref="A12:B12"/>
    <mergeCell ref="A3:B4"/>
    <mergeCell ref="G3:G4"/>
    <mergeCell ref="J3:J4"/>
    <mergeCell ref="K3:K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2024-01-12T08:17:48Z</cp:lastPrinted>
  <dcterms:created xsi:type="dcterms:W3CDTF">2019-03-11T09:28:05Z</dcterms:created>
  <dcterms:modified xsi:type="dcterms:W3CDTF">2024-03-12T02:43:53Z</dcterms:modified>
  <cp:category/>
  <cp:version/>
  <cp:contentType/>
  <cp:contentStatus/>
</cp:coreProperties>
</file>