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入力依頼分(75-1)" sheetId="1" r:id="rId1"/>
    <sheet name="参考 前年度" sheetId="2" r:id="rId2"/>
  </sheets>
  <definedNames>
    <definedName name="_xlnm.Print_Area" localSheetId="1">'参考 前年度'!$A$1:$F$12</definedName>
    <definedName name="_xlnm.Print_Area" localSheetId="0">'入力依頼分(75-1)'!$A$1:$F$12</definedName>
    <definedName name="_xlnm.Print_Area" localSheetId="1">'参考 前年度'!$A$1:$E$13</definedName>
    <definedName name="_xlnm.Print_Area" localSheetId="0">'入力依頼分(75-1)'!$A$1:$E$13</definedName>
  </definedNames>
  <calcPr fullCalcOnLoad="1"/>
</workbook>
</file>

<file path=xl/sharedStrings.xml><?xml version="1.0" encoding="utf-8"?>
<sst xmlns="http://schemas.openxmlformats.org/spreadsheetml/2006/main" count="44" uniqueCount="20">
  <si>
    <t>資料：飯塚警察署</t>
  </si>
  <si>
    <t>飯塚市</t>
  </si>
  <si>
    <t>管内</t>
  </si>
  <si>
    <t>福岡県</t>
  </si>
  <si>
    <t>九州</t>
  </si>
  <si>
    <t>全国</t>
  </si>
  <si>
    <t>前年差</t>
  </si>
  <si>
    <t>人数</t>
  </si>
  <si>
    <t>負傷者</t>
  </si>
  <si>
    <t>死亡者</t>
  </si>
  <si>
    <t>区　　分</t>
  </si>
  <si>
    <t>（単位：人）</t>
  </si>
  <si>
    <t>（注）管内（飯塚市・桂川町）</t>
  </si>
  <si>
    <t>人数</t>
  </si>
  <si>
    <t>検算</t>
  </si>
  <si>
    <t>死亡者</t>
  </si>
  <si>
    <t>負傷者</t>
  </si>
  <si>
    <t>今年－前年</t>
  </si>
  <si>
    <t>◎自動車交通事故の状況【2020(R2）年】</t>
  </si>
  <si>
    <t>◎自動車交通事故の状況【2021(R3）年】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</si>
</sst>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1"/>
      <color theme="1" tint="0.04998999834060669"/>
      <name val="Cambria"/>
      <family val="3"/>
    </font>
    <font>
      <sz val="10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Border="0" applyProtection="0">
      <alignment/>
    </xf>
    <xf numFmtId="176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6" fontId="3" fillId="0" borderId="12" xfId="33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distributed" indent="2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distributed" indent="2"/>
    </xf>
    <xf numFmtId="0" fontId="3" fillId="0" borderId="15" xfId="0" applyFont="1" applyFill="1" applyBorder="1" applyAlignment="1">
      <alignment horizontal="distributed" indent="2"/>
    </xf>
    <xf numFmtId="0" fontId="3" fillId="0" borderId="0" xfId="0" applyFont="1" applyFill="1" applyBorder="1" applyAlignment="1">
      <alignment horizontal="left" vertical="top"/>
    </xf>
    <xf numFmtId="176" fontId="44" fillId="0" borderId="0" xfId="33" applyFont="1" applyFill="1" applyBorder="1" applyAlignment="1" applyProtection="1">
      <alignment horizontal="right" vertical="top"/>
      <protection/>
    </xf>
    <xf numFmtId="177" fontId="0" fillId="0" borderId="0" xfId="0" applyNumberFormat="1" applyFont="1" applyFill="1" applyAlignment="1">
      <alignment/>
    </xf>
    <xf numFmtId="177" fontId="3" fillId="0" borderId="13" xfId="33" applyNumberFormat="1" applyFont="1" applyFill="1" applyBorder="1" applyAlignment="1" applyProtection="1">
      <alignment horizontal="right"/>
      <protection/>
    </xf>
    <xf numFmtId="177" fontId="3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/>
    </xf>
    <xf numFmtId="177" fontId="3" fillId="0" borderId="14" xfId="33" applyNumberFormat="1" applyFont="1" applyFill="1" applyBorder="1" applyAlignment="1" applyProtection="1">
      <alignment horizontal="right"/>
      <protection/>
    </xf>
    <xf numFmtId="177" fontId="3" fillId="0" borderId="14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/>
    </xf>
    <xf numFmtId="177" fontId="3" fillId="0" borderId="15" xfId="33" applyNumberFormat="1" applyFont="1" applyFill="1" applyBorder="1" applyAlignment="1" applyProtection="1">
      <alignment horizontal="right"/>
      <protection/>
    </xf>
    <xf numFmtId="177" fontId="3" fillId="0" borderId="15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76" fontId="47" fillId="0" borderId="12" xfId="33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>
      <alignment horizontal="distributed" indent="2"/>
    </xf>
    <xf numFmtId="3" fontId="47" fillId="0" borderId="0" xfId="0" applyNumberFormat="1" applyFont="1" applyFill="1" applyBorder="1" applyAlignment="1">
      <alignment/>
    </xf>
    <xf numFmtId="177" fontId="48" fillId="0" borderId="0" xfId="0" applyNumberFormat="1" applyFont="1" applyFill="1" applyAlignment="1">
      <alignment/>
    </xf>
    <xf numFmtId="0" fontId="47" fillId="0" borderId="14" xfId="0" applyFont="1" applyFill="1" applyBorder="1" applyAlignment="1">
      <alignment horizontal="distributed" indent="2"/>
    </xf>
    <xf numFmtId="0" fontId="47" fillId="0" borderId="15" xfId="0" applyFont="1" applyFill="1" applyBorder="1" applyAlignment="1">
      <alignment horizontal="distributed" indent="2"/>
    </xf>
    <xf numFmtId="0" fontId="47" fillId="0" borderId="0" xfId="0" applyFont="1" applyFill="1" applyBorder="1" applyAlignment="1">
      <alignment horizontal="left" vertical="top"/>
    </xf>
    <xf numFmtId="176" fontId="49" fillId="0" borderId="0" xfId="33" applyFont="1" applyFill="1" applyBorder="1" applyAlignment="1" applyProtection="1">
      <alignment horizontal="right" vertical="top"/>
      <protection/>
    </xf>
    <xf numFmtId="0" fontId="47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176" fontId="47" fillId="0" borderId="0" xfId="33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distributed" indent="2"/>
    </xf>
    <xf numFmtId="177" fontId="47" fillId="0" borderId="0" xfId="33" applyNumberFormat="1" applyFont="1" applyFill="1" applyBorder="1" applyAlignment="1" applyProtection="1">
      <alignment horizontal="right"/>
      <protection/>
    </xf>
    <xf numFmtId="177" fontId="47" fillId="0" borderId="0" xfId="0" applyNumberFormat="1" applyFont="1" applyFill="1" applyBorder="1" applyAlignment="1">
      <alignment horizontal="right"/>
    </xf>
    <xf numFmtId="177" fontId="47" fillId="0" borderId="0" xfId="0" applyNumberFormat="1" applyFont="1" applyFill="1" applyBorder="1" applyAlignment="1">
      <alignment/>
    </xf>
    <xf numFmtId="177" fontId="47" fillId="0" borderId="13" xfId="33" applyNumberFormat="1" applyFont="1" applyFill="1" applyBorder="1" applyAlignment="1" applyProtection="1">
      <alignment horizontal="right"/>
      <protection/>
    </xf>
    <xf numFmtId="177" fontId="47" fillId="0" borderId="13" xfId="0" applyNumberFormat="1" applyFont="1" applyFill="1" applyBorder="1" applyAlignment="1">
      <alignment horizontal="right"/>
    </xf>
    <xf numFmtId="177" fontId="47" fillId="0" borderId="13" xfId="0" applyNumberFormat="1" applyFont="1" applyFill="1" applyBorder="1" applyAlignment="1">
      <alignment/>
    </xf>
    <xf numFmtId="177" fontId="47" fillId="0" borderId="14" xfId="33" applyNumberFormat="1" applyFont="1" applyFill="1" applyBorder="1" applyAlignment="1" applyProtection="1">
      <alignment horizontal="right"/>
      <protection/>
    </xf>
    <xf numFmtId="177" fontId="47" fillId="0" borderId="14" xfId="0" applyNumberFormat="1" applyFont="1" applyFill="1" applyBorder="1" applyAlignment="1">
      <alignment horizontal="right"/>
    </xf>
    <xf numFmtId="177" fontId="47" fillId="0" borderId="14" xfId="0" applyNumberFormat="1" applyFont="1" applyFill="1" applyBorder="1" applyAlignment="1">
      <alignment/>
    </xf>
    <xf numFmtId="177" fontId="47" fillId="0" borderId="15" xfId="33" applyNumberFormat="1" applyFont="1" applyFill="1" applyBorder="1" applyAlignment="1" applyProtection="1">
      <alignment horizontal="right"/>
      <protection/>
    </xf>
    <xf numFmtId="177" fontId="47" fillId="0" borderId="15" xfId="0" applyNumberFormat="1" applyFont="1" applyFill="1" applyBorder="1" applyAlignment="1">
      <alignment horizontal="right"/>
    </xf>
    <xf numFmtId="177" fontId="47" fillId="0" borderId="15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9.00390625" style="38" customWidth="1"/>
    <col min="2" max="5" width="15.75390625" style="38" customWidth="1"/>
    <col min="6" max="6" width="2.00390625" style="38" customWidth="1"/>
    <col min="7" max="7" width="9.00390625" style="38" customWidth="1"/>
    <col min="8" max="9" width="9.625" style="38" customWidth="1"/>
    <col min="10" max="10" width="12.125" style="38" customWidth="1"/>
    <col min="11" max="11" width="8.375" style="38" bestFit="1" customWidth="1"/>
    <col min="12" max="25" width="5.625" style="38" customWidth="1"/>
    <col min="26" max="16384" width="9.00390625" style="38" customWidth="1"/>
  </cols>
  <sheetData>
    <row r="1" spans="1:9" s="33" customFormat="1" ht="14.25" customHeight="1">
      <c r="A1" s="30" t="s">
        <v>19</v>
      </c>
      <c r="B1" s="30"/>
      <c r="C1" s="30"/>
      <c r="D1" s="31" t="s">
        <v>11</v>
      </c>
      <c r="E1" s="31"/>
      <c r="F1" s="32"/>
      <c r="G1" s="32"/>
      <c r="H1" s="32"/>
      <c r="I1" s="32"/>
    </row>
    <row r="2" spans="1:256" ht="14.25" customHeight="1">
      <c r="A2" s="34" t="s">
        <v>10</v>
      </c>
      <c r="B2" s="35" t="s">
        <v>9</v>
      </c>
      <c r="C2" s="35"/>
      <c r="D2" s="34" t="s">
        <v>8</v>
      </c>
      <c r="E2" s="34"/>
      <c r="F2" s="36"/>
      <c r="G2" s="36"/>
      <c r="H2" s="36" t="s">
        <v>15</v>
      </c>
      <c r="I2" s="36"/>
      <c r="J2" s="37" t="s">
        <v>16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14.25" customHeight="1">
      <c r="A3" s="34"/>
      <c r="B3" s="39" t="s">
        <v>13</v>
      </c>
      <c r="C3" s="40" t="s">
        <v>6</v>
      </c>
      <c r="D3" s="39" t="s">
        <v>7</v>
      </c>
      <c r="E3" s="41" t="s">
        <v>6</v>
      </c>
      <c r="F3" s="36"/>
      <c r="G3" s="36"/>
      <c r="H3" s="36" t="s">
        <v>17</v>
      </c>
      <c r="I3" s="36" t="s">
        <v>14</v>
      </c>
      <c r="J3" s="36" t="s">
        <v>17</v>
      </c>
      <c r="K3" s="37" t="s">
        <v>14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5" customHeight="1">
      <c r="A4" s="42" t="s">
        <v>5</v>
      </c>
      <c r="B4" s="58">
        <v>2636</v>
      </c>
      <c r="C4" s="59">
        <v>-203</v>
      </c>
      <c r="D4" s="60">
        <v>361768</v>
      </c>
      <c r="E4" s="59">
        <v>-7708</v>
      </c>
      <c r="F4" s="43"/>
      <c r="G4" s="43"/>
      <c r="H4" s="44">
        <f>B4-'参考 前年度'!B4</f>
        <v>-203</v>
      </c>
      <c r="I4" s="44">
        <f>C4-H4</f>
        <v>0</v>
      </c>
      <c r="J4" s="44">
        <f>D4-'参考 前年度'!D4</f>
        <v>-7708</v>
      </c>
      <c r="K4" s="44">
        <f>E4-J4</f>
        <v>0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5" customHeight="1">
      <c r="A5" s="45" t="s">
        <v>4</v>
      </c>
      <c r="B5" s="61">
        <v>329</v>
      </c>
      <c r="C5" s="62">
        <v>-29</v>
      </c>
      <c r="D5" s="63">
        <v>52484</v>
      </c>
      <c r="E5" s="62">
        <v>-4377</v>
      </c>
      <c r="F5" s="43"/>
      <c r="G5" s="43"/>
      <c r="H5" s="44">
        <f>B5-'参考 前年度'!B5</f>
        <v>-29</v>
      </c>
      <c r="I5" s="44">
        <f>C5-H5</f>
        <v>0</v>
      </c>
      <c r="J5" s="44">
        <f>D5-'参考 前年度'!D5</f>
        <v>-4377</v>
      </c>
      <c r="K5" s="44">
        <f>E5-J5</f>
        <v>0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15" customHeight="1">
      <c r="A6" s="45" t="s">
        <v>3</v>
      </c>
      <c r="B6" s="61">
        <v>101</v>
      </c>
      <c r="C6" s="62">
        <v>10</v>
      </c>
      <c r="D6" s="63">
        <v>25587</v>
      </c>
      <c r="E6" s="62">
        <v>-1988</v>
      </c>
      <c r="F6" s="43"/>
      <c r="G6" s="43"/>
      <c r="H6" s="44">
        <f>B6-'参考 前年度'!B6</f>
        <v>10</v>
      </c>
      <c r="I6" s="44">
        <f>C6-H6</f>
        <v>0</v>
      </c>
      <c r="J6" s="44">
        <f>D6-'参考 前年度'!D6</f>
        <v>-1988</v>
      </c>
      <c r="K6" s="44">
        <f>E6-J6</f>
        <v>0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5" customHeight="1">
      <c r="A7" s="45" t="s">
        <v>2</v>
      </c>
      <c r="B7" s="61">
        <v>3</v>
      </c>
      <c r="C7" s="62">
        <v>0</v>
      </c>
      <c r="D7" s="63">
        <v>1007</v>
      </c>
      <c r="E7" s="62">
        <v>42</v>
      </c>
      <c r="F7" s="43"/>
      <c r="G7" s="43"/>
      <c r="H7" s="44">
        <f>B7-'参考 前年度'!B7</f>
        <v>0</v>
      </c>
      <c r="I7" s="44">
        <f>C7-H7</f>
        <v>0</v>
      </c>
      <c r="J7" s="44">
        <f>D7-'参考 前年度'!D7</f>
        <v>42</v>
      </c>
      <c r="K7" s="44">
        <f>E7-J7</f>
        <v>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15" customHeight="1">
      <c r="A8" s="46" t="s">
        <v>1</v>
      </c>
      <c r="B8" s="64">
        <v>2</v>
      </c>
      <c r="C8" s="65">
        <v>0</v>
      </c>
      <c r="D8" s="66">
        <v>943</v>
      </c>
      <c r="E8" s="65">
        <v>40</v>
      </c>
      <c r="F8" s="43"/>
      <c r="G8" s="43"/>
      <c r="H8" s="44">
        <f>B8-'参考 前年度'!B8</f>
        <v>0</v>
      </c>
      <c r="I8" s="44">
        <f>C8-H8</f>
        <v>0</v>
      </c>
      <c r="J8" s="44">
        <f>D8-'参考 前年度'!D8</f>
        <v>40</v>
      </c>
      <c r="K8" s="44">
        <f>E8-J8</f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14.25" customHeight="1">
      <c r="A9" s="47" t="s">
        <v>12</v>
      </c>
      <c r="B9" s="47"/>
      <c r="C9" s="47"/>
      <c r="D9" s="47"/>
      <c r="E9" s="48" t="s">
        <v>0</v>
      </c>
      <c r="F9" s="49"/>
      <c r="G9" s="49"/>
      <c r="H9" s="49"/>
      <c r="I9" s="49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3" spans="1:5" ht="13.5">
      <c r="A13" s="33"/>
      <c r="B13" s="33"/>
      <c r="C13" s="33"/>
      <c r="D13" s="33"/>
      <c r="E13" s="33"/>
    </row>
    <row r="14" spans="1:5" ht="13.5">
      <c r="A14" s="33"/>
      <c r="B14" s="33"/>
      <c r="C14" s="33"/>
      <c r="D14" s="33"/>
      <c r="E14" s="33"/>
    </row>
    <row r="15" spans="1:5" ht="13.5">
      <c r="A15" s="50"/>
      <c r="B15" s="50"/>
      <c r="C15" s="50"/>
      <c r="D15" s="51"/>
      <c r="E15" s="51"/>
    </row>
    <row r="16" spans="1:5" ht="13.5">
      <c r="A16" s="52"/>
      <c r="B16" s="52"/>
      <c r="C16" s="52"/>
      <c r="D16" s="52"/>
      <c r="E16" s="52"/>
    </row>
    <row r="17" spans="1:5" ht="13.5">
      <c r="A17" s="52"/>
      <c r="B17" s="36"/>
      <c r="C17" s="36"/>
      <c r="D17" s="36"/>
      <c r="E17" s="53"/>
    </row>
    <row r="18" spans="1:5" ht="13.5">
      <c r="A18" s="54"/>
      <c r="B18" s="55"/>
      <c r="C18" s="56"/>
      <c r="D18" s="57"/>
      <c r="E18" s="56"/>
    </row>
    <row r="19" spans="1:5" ht="13.5">
      <c r="A19" s="54"/>
      <c r="B19" s="55"/>
      <c r="C19" s="56"/>
      <c r="D19" s="57"/>
      <c r="E19" s="56"/>
    </row>
    <row r="20" spans="1:5" ht="13.5">
      <c r="A20" s="54"/>
      <c r="B20" s="55"/>
      <c r="C20" s="56"/>
      <c r="D20" s="57"/>
      <c r="E20" s="56"/>
    </row>
    <row r="21" spans="1:5" ht="13.5">
      <c r="A21" s="54"/>
      <c r="B21" s="55"/>
      <c r="C21" s="56"/>
      <c r="D21" s="57"/>
      <c r="E21" s="56"/>
    </row>
    <row r="22" spans="1:5" ht="13.5">
      <c r="A22" s="54"/>
      <c r="B22" s="55"/>
      <c r="C22" s="56"/>
      <c r="D22" s="57"/>
      <c r="E22" s="56"/>
    </row>
    <row r="23" spans="1:5" ht="13.5">
      <c r="A23" s="47"/>
      <c r="B23" s="47"/>
      <c r="C23" s="47"/>
      <c r="D23" s="47"/>
      <c r="E23" s="48"/>
    </row>
  </sheetData>
  <sheetProtection selectLockedCells="1" selectUnlockedCells="1"/>
  <mergeCells count="12">
    <mergeCell ref="A1:C1"/>
    <mergeCell ref="D1:E1"/>
    <mergeCell ref="A2:A3"/>
    <mergeCell ref="B2:C2"/>
    <mergeCell ref="D2:E2"/>
    <mergeCell ref="A9:D9"/>
    <mergeCell ref="A15:C15"/>
    <mergeCell ref="D15:E15"/>
    <mergeCell ref="A16:A17"/>
    <mergeCell ref="B16:C16"/>
    <mergeCell ref="D16:E16"/>
    <mergeCell ref="A23:D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9.00390625" style="5" customWidth="1"/>
    <col min="2" max="5" width="15.75390625" style="5" customWidth="1"/>
    <col min="6" max="6" width="2.00390625" style="5" customWidth="1"/>
    <col min="7" max="7" width="9.00390625" style="5" customWidth="1"/>
    <col min="8" max="9" width="9.625" style="5" customWidth="1"/>
    <col min="10" max="10" width="9.25390625" style="5" customWidth="1"/>
    <col min="11" max="11" width="8.375" style="5" bestFit="1" customWidth="1"/>
    <col min="12" max="25" width="5.625" style="5" customWidth="1"/>
    <col min="26" max="16384" width="9.00390625" style="5" customWidth="1"/>
  </cols>
  <sheetData>
    <row r="1" spans="1:9" s="2" customFormat="1" ht="14.25" customHeight="1">
      <c r="A1" s="29" t="s">
        <v>18</v>
      </c>
      <c r="B1" s="29"/>
      <c r="C1" s="29"/>
      <c r="D1" s="26" t="s">
        <v>11</v>
      </c>
      <c r="E1" s="26"/>
      <c r="F1" s="1"/>
      <c r="G1" s="1"/>
      <c r="H1" s="1"/>
      <c r="I1" s="1"/>
    </row>
    <row r="2" spans="1:256" ht="14.25" customHeight="1">
      <c r="A2" s="27" t="s">
        <v>10</v>
      </c>
      <c r="B2" s="28" t="s">
        <v>9</v>
      </c>
      <c r="C2" s="28"/>
      <c r="D2" s="27" t="s">
        <v>8</v>
      </c>
      <c r="E2" s="27"/>
      <c r="F2" s="3"/>
      <c r="G2" s="3"/>
      <c r="H2" s="3" t="s">
        <v>15</v>
      </c>
      <c r="I2" s="3"/>
      <c r="J2" s="4" t="s">
        <v>16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27"/>
      <c r="B3" s="6" t="s">
        <v>13</v>
      </c>
      <c r="C3" s="7" t="s">
        <v>6</v>
      </c>
      <c r="D3" s="6" t="s">
        <v>7</v>
      </c>
      <c r="E3" s="8" t="s">
        <v>6</v>
      </c>
      <c r="F3" s="3"/>
      <c r="G3" s="3"/>
      <c r="H3" s="3" t="s">
        <v>17</v>
      </c>
      <c r="I3" s="3" t="s">
        <v>14</v>
      </c>
      <c r="J3" s="3" t="s">
        <v>17</v>
      </c>
      <c r="K3" s="4" t="s">
        <v>14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customHeight="1">
      <c r="A4" s="9" t="s">
        <v>5</v>
      </c>
      <c r="B4" s="16">
        <v>2839</v>
      </c>
      <c r="C4" s="17">
        <v>-376</v>
      </c>
      <c r="D4" s="18">
        <v>369476</v>
      </c>
      <c r="E4" s="17">
        <v>-92299</v>
      </c>
      <c r="F4" s="10"/>
      <c r="G4" s="10"/>
      <c r="H4" s="15" t="e">
        <f>B4-#REF!</f>
        <v>#REF!</v>
      </c>
      <c r="I4" s="15" t="e">
        <f>C4-H4</f>
        <v>#REF!</v>
      </c>
      <c r="J4" s="15" t="e">
        <f>D4-#REF!</f>
        <v>#REF!</v>
      </c>
      <c r="K4" s="15" t="e">
        <f>E4-J4</f>
        <v>#REF!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customHeight="1">
      <c r="A5" s="11" t="s">
        <v>4</v>
      </c>
      <c r="B5" s="19">
        <v>358</v>
      </c>
      <c r="C5" s="20">
        <v>-53</v>
      </c>
      <c r="D5" s="21">
        <v>56861</v>
      </c>
      <c r="E5" s="20">
        <v>-16713</v>
      </c>
      <c r="F5" s="10"/>
      <c r="G5" s="10"/>
      <c r="H5" s="15" t="e">
        <f>B5-#REF!</f>
        <v>#REF!</v>
      </c>
      <c r="I5" s="15" t="e">
        <f>C5-H5</f>
        <v>#REF!</v>
      </c>
      <c r="J5" s="15" t="e">
        <f>D5-#REF!</f>
        <v>#REF!</v>
      </c>
      <c r="K5" s="15" t="e">
        <f>E5-J5</f>
        <v>#REF!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" customHeight="1">
      <c r="A6" s="11" t="s">
        <v>3</v>
      </c>
      <c r="B6" s="19">
        <v>91</v>
      </c>
      <c r="C6" s="20">
        <v>-7</v>
      </c>
      <c r="D6" s="21">
        <v>27575</v>
      </c>
      <c r="E6" s="20">
        <v>-7502</v>
      </c>
      <c r="F6" s="10"/>
      <c r="G6" s="10"/>
      <c r="H6" s="15" t="e">
        <f>B6-#REF!</f>
        <v>#REF!</v>
      </c>
      <c r="I6" s="15" t="e">
        <f>C6-H6</f>
        <v>#REF!</v>
      </c>
      <c r="J6" s="15" t="e">
        <f>D6-#REF!</f>
        <v>#REF!</v>
      </c>
      <c r="K6" s="15" t="e">
        <f>E6-J6</f>
        <v>#REF!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" customHeight="1">
      <c r="A7" s="11" t="s">
        <v>2</v>
      </c>
      <c r="B7" s="19">
        <v>3</v>
      </c>
      <c r="C7" s="20">
        <v>2</v>
      </c>
      <c r="D7" s="21">
        <v>965</v>
      </c>
      <c r="E7" s="20">
        <v>-274</v>
      </c>
      <c r="F7" s="10"/>
      <c r="G7" s="10"/>
      <c r="H7" s="15" t="e">
        <f>B7-#REF!</f>
        <v>#REF!</v>
      </c>
      <c r="I7" s="15" t="e">
        <f>C7-H7</f>
        <v>#REF!</v>
      </c>
      <c r="J7" s="15" t="e">
        <f>D7-#REF!</f>
        <v>#REF!</v>
      </c>
      <c r="K7" s="15" t="e">
        <f>E7-J7</f>
        <v>#REF!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 customHeight="1">
      <c r="A8" s="12" t="s">
        <v>1</v>
      </c>
      <c r="B8" s="22">
        <v>2</v>
      </c>
      <c r="C8" s="23">
        <v>1</v>
      </c>
      <c r="D8" s="24">
        <v>903</v>
      </c>
      <c r="E8" s="23">
        <v>-259</v>
      </c>
      <c r="F8" s="10"/>
      <c r="G8" s="10"/>
      <c r="H8" s="15" t="e">
        <f>B8-#REF!</f>
        <v>#REF!</v>
      </c>
      <c r="I8" s="15" t="e">
        <f>C8-H8</f>
        <v>#REF!</v>
      </c>
      <c r="J8" s="15" t="e">
        <f>D8-#REF!</f>
        <v>#REF!</v>
      </c>
      <c r="K8" s="15" t="e">
        <f>E8-J8</f>
        <v>#REF!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4.25" customHeight="1">
      <c r="A9" s="25" t="s">
        <v>12</v>
      </c>
      <c r="B9" s="25"/>
      <c r="C9" s="25"/>
      <c r="D9" s="25"/>
      <c r="E9" s="14" t="s">
        <v>0</v>
      </c>
      <c r="F9" s="13"/>
      <c r="G9" s="13"/>
      <c r="H9" s="13"/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</sheetData>
  <sheetProtection selectLockedCells="1" selectUnlockedCells="1"/>
  <mergeCells count="6">
    <mergeCell ref="A1:C1"/>
    <mergeCell ref="D1:E1"/>
    <mergeCell ref="A2:A3"/>
    <mergeCell ref="B2:C2"/>
    <mergeCell ref="D2:E2"/>
    <mergeCell ref="A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Administrator</cp:lastModifiedBy>
  <cp:lastPrinted>2022-01-07T01:16:40Z</cp:lastPrinted>
  <dcterms:created xsi:type="dcterms:W3CDTF">2019-03-28T10:06:59Z</dcterms:created>
  <dcterms:modified xsi:type="dcterms:W3CDTF">2023-02-09T08:41:03Z</dcterms:modified>
  <cp:category/>
  <cp:version/>
  <cp:contentType/>
  <cp:contentStatus/>
</cp:coreProperties>
</file>