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58-2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<sst xmlns="http://schemas.openxmlformats.org/spreadsheetml/2006/main" count="40" uniqueCount="27">
  <si>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（４）中学校の教職員数</t>
  </si>
  <si>
    <t>　　　各年5月1日現在（単位：人）</t>
  </si>
  <si>
    <t>年・区分</t>
  </si>
  <si>
    <t>飯塚第一</t>
  </si>
  <si>
    <t>飯塚第二</t>
  </si>
  <si>
    <t>二瀬</t>
  </si>
  <si>
    <t>幸袋</t>
  </si>
  <si>
    <t>飯塚鎮西</t>
  </si>
  <si>
    <t>穂波東</t>
  </si>
  <si>
    <t>穂波西</t>
  </si>
  <si>
    <t>筑穂</t>
  </si>
  <si>
    <t>庄内</t>
  </si>
  <si>
    <t>頴田</t>
  </si>
  <si>
    <t>嘉穂高等学校附属中学校</t>
  </si>
  <si>
    <t>合計</t>
  </si>
  <si>
    <t>教員</t>
  </si>
  <si>
    <t>職員</t>
  </si>
  <si>
    <t>（注）　1.学校基本調査</t>
  </si>
  <si>
    <t>資料：学校教育課</t>
  </si>
  <si>
    <t>2020(R2)</t>
  </si>
  <si>
    <t>男</t>
  </si>
  <si>
    <t>女</t>
  </si>
  <si>
    <t>計</t>
  </si>
  <si>
    <t>日新館</t>
  </si>
  <si>
    <t>2021(R3)</t>
  </si>
  <si>
    <t xml:space="preserve">   　   2.2021(R3)年度より男女の数を表記。</t>
  </si>
  <si>
    <t>2022(R4)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</si>
</sst>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4" fillId="0" borderId="1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 textRotation="255" wrapText="1"/>
      <protection/>
    </xf>
    <xf numFmtId="0" fontId="46" fillId="0" borderId="15" xfId="0" applyFont="1" applyFill="1" applyBorder="1" applyAlignment="1" applyProtection="1">
      <alignment horizontal="center" vertical="center" textRotation="255" wrapText="1"/>
      <protection/>
    </xf>
    <xf numFmtId="0" fontId="46" fillId="0" borderId="16" xfId="0" applyFont="1" applyFill="1" applyBorder="1" applyAlignment="1" applyProtection="1">
      <alignment horizontal="center" vertical="center" textRotation="255" wrapText="1"/>
      <protection/>
    </xf>
    <xf numFmtId="0" fontId="46" fillId="0" borderId="12" xfId="0" applyFont="1" applyFill="1" applyBorder="1" applyAlignment="1" applyProtection="1">
      <alignment horizontal="center" vertical="center" textRotation="255" wrapText="1"/>
      <protection/>
    </xf>
    <xf numFmtId="38" fontId="46" fillId="0" borderId="16" xfId="51" applyFont="1" applyFill="1" applyBorder="1" applyAlignment="1" applyProtection="1">
      <alignment horizontal="center" vertical="center" textRotation="255"/>
      <protection/>
    </xf>
    <xf numFmtId="38" fontId="46" fillId="0" borderId="17" xfId="51" applyFont="1" applyFill="1" applyBorder="1" applyAlignment="1" applyProtection="1">
      <alignment horizontal="center" vertical="center" textRotation="255"/>
      <protection/>
    </xf>
    <xf numFmtId="38" fontId="47" fillId="0" borderId="18" xfId="51" applyFont="1" applyFill="1" applyBorder="1" applyAlignment="1" applyProtection="1">
      <alignment horizontal="center" vertical="center" textRotation="255" wrapText="1"/>
      <protection/>
    </xf>
    <xf numFmtId="38" fontId="46" fillId="0" borderId="19" xfId="51" applyFont="1" applyFill="1" applyBorder="1" applyAlignment="1" applyProtection="1">
      <alignment horizontal="center" vertical="center" textRotation="255"/>
      <protection/>
    </xf>
    <xf numFmtId="0" fontId="46" fillId="0" borderId="20" xfId="0" applyFont="1" applyFill="1" applyBorder="1" applyAlignment="1" applyProtection="1">
      <alignment horizontal="center" vertical="center" shrinkToFit="1"/>
      <protection/>
    </xf>
    <xf numFmtId="0" fontId="46" fillId="0" borderId="21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readingOrder="1"/>
      <protection/>
    </xf>
    <xf numFmtId="0" fontId="46" fillId="0" borderId="23" xfId="0" applyNumberFormat="1" applyFont="1" applyFill="1" applyBorder="1" applyAlignment="1" applyProtection="1">
      <alignment readingOrder="1"/>
      <protection/>
    </xf>
    <xf numFmtId="0" fontId="46" fillId="0" borderId="18" xfId="0" applyNumberFormat="1" applyFont="1" applyFill="1" applyBorder="1" applyAlignment="1" applyProtection="1">
      <alignment horizontal="right" readingOrder="1"/>
      <protection/>
    </xf>
    <xf numFmtId="176" fontId="46" fillId="0" borderId="24" xfId="51" applyNumberFormat="1" applyFont="1" applyFill="1" applyBorder="1" applyAlignment="1" applyProtection="1">
      <alignment vertical="center"/>
      <protection/>
    </xf>
    <xf numFmtId="0" fontId="46" fillId="0" borderId="25" xfId="0" applyFont="1" applyFill="1" applyBorder="1" applyAlignment="1" applyProtection="1">
      <alignment horizontal="center" vertical="center" shrinkToFit="1"/>
      <protection/>
    </xf>
    <xf numFmtId="0" fontId="46" fillId="0" borderId="26" xfId="0" applyFont="1" applyFill="1" applyBorder="1" applyAlignment="1" applyProtection="1">
      <alignment horizontal="center" vertical="center"/>
      <protection/>
    </xf>
    <xf numFmtId="0" fontId="46" fillId="0" borderId="27" xfId="0" applyFont="1" applyFill="1" applyBorder="1" applyAlignment="1" applyProtection="1">
      <alignment horizontal="center" vertical="center"/>
      <protection/>
    </xf>
    <xf numFmtId="0" fontId="46" fillId="0" borderId="26" xfId="0" applyFont="1" applyFill="1" applyBorder="1" applyAlignment="1" applyProtection="1">
      <alignment/>
      <protection/>
    </xf>
    <xf numFmtId="0" fontId="46" fillId="0" borderId="28" xfId="0" applyFont="1" applyFill="1" applyBorder="1" applyAlignment="1" applyProtection="1">
      <alignment/>
      <protection/>
    </xf>
    <xf numFmtId="0" fontId="46" fillId="0" borderId="27" xfId="0" applyFont="1" applyFill="1" applyBorder="1" applyAlignment="1" applyProtection="1">
      <alignment horizontal="right" readingOrder="1"/>
      <protection/>
    </xf>
    <xf numFmtId="176" fontId="46" fillId="0" borderId="29" xfId="51" applyNumberFormat="1" applyFont="1" applyFill="1" applyBorder="1" applyAlignment="1" applyProtection="1">
      <alignment vertical="center"/>
      <protection/>
    </xf>
    <xf numFmtId="38" fontId="47" fillId="0" borderId="20" xfId="51" applyFont="1" applyFill="1" applyBorder="1" applyAlignment="1" applyProtection="1">
      <alignment horizontal="center" vertical="center"/>
      <protection/>
    </xf>
    <xf numFmtId="38" fontId="47" fillId="0" borderId="21" xfId="51" applyFont="1" applyFill="1" applyBorder="1" applyAlignment="1" applyProtection="1">
      <alignment horizontal="center"/>
      <protection/>
    </xf>
    <xf numFmtId="38" fontId="47" fillId="0" borderId="21" xfId="51" applyFont="1" applyFill="1" applyBorder="1" applyAlignment="1" applyProtection="1">
      <alignment/>
      <protection/>
    </xf>
    <xf numFmtId="38" fontId="47" fillId="0" borderId="30" xfId="51" applyFont="1" applyFill="1" applyBorder="1" applyAlignment="1" applyProtection="1">
      <alignment/>
      <protection/>
    </xf>
    <xf numFmtId="0" fontId="46" fillId="0" borderId="31" xfId="0" applyFont="1" applyFill="1" applyBorder="1" applyAlignment="1" applyProtection="1">
      <alignment horizontal="center" vertical="center" shrinkToFit="1"/>
      <protection/>
    </xf>
    <xf numFmtId="38" fontId="47" fillId="0" borderId="31" xfId="51" applyFont="1" applyFill="1" applyBorder="1" applyAlignment="1" applyProtection="1">
      <alignment horizontal="center" vertical="center"/>
      <protection/>
    </xf>
    <xf numFmtId="38" fontId="47" fillId="0" borderId="32" xfId="51" applyFont="1" applyFill="1" applyBorder="1" applyAlignment="1" applyProtection="1">
      <alignment horizontal="center"/>
      <protection/>
    </xf>
    <xf numFmtId="38" fontId="47" fillId="0" borderId="32" xfId="51" applyFont="1" applyFill="1" applyBorder="1" applyAlignment="1" applyProtection="1">
      <alignment/>
      <protection/>
    </xf>
    <xf numFmtId="38" fontId="47" fillId="0" borderId="33" xfId="51" applyFont="1" applyFill="1" applyBorder="1" applyAlignment="1" applyProtection="1">
      <alignment/>
      <protection/>
    </xf>
    <xf numFmtId="176" fontId="46" fillId="0" borderId="34" xfId="51" applyNumberFormat="1" applyFont="1" applyFill="1" applyBorder="1" applyAlignment="1" applyProtection="1">
      <alignment vertical="center"/>
      <protection/>
    </xf>
    <xf numFmtId="38" fontId="47" fillId="0" borderId="25" xfId="51" applyFont="1" applyFill="1" applyBorder="1" applyAlignment="1" applyProtection="1">
      <alignment horizontal="center" vertical="center"/>
      <protection/>
    </xf>
    <xf numFmtId="38" fontId="47" fillId="0" borderId="26" xfId="51" applyFont="1" applyFill="1" applyBorder="1" applyAlignment="1" applyProtection="1">
      <alignment horizontal="center"/>
      <protection/>
    </xf>
    <xf numFmtId="38" fontId="47" fillId="0" borderId="26" xfId="51" applyFont="1" applyFill="1" applyBorder="1" applyAlignment="1" applyProtection="1">
      <alignment/>
      <protection/>
    </xf>
    <xf numFmtId="38" fontId="47" fillId="0" borderId="28" xfId="51" applyFont="1" applyFill="1" applyBorder="1" applyAlignment="1" applyProtection="1">
      <alignment/>
      <protection/>
    </xf>
    <xf numFmtId="176" fontId="46" fillId="0" borderId="35" xfId="51" applyNumberFormat="1" applyFont="1" applyFill="1" applyBorder="1" applyAlignment="1" applyProtection="1">
      <alignment vertical="center"/>
      <protection/>
    </xf>
    <xf numFmtId="176" fontId="46" fillId="0" borderId="36" xfId="51" applyNumberFormat="1" applyFont="1" applyFill="1" applyBorder="1" applyAlignment="1" applyProtection="1">
      <alignment vertical="center"/>
      <protection/>
    </xf>
    <xf numFmtId="0" fontId="46" fillId="0" borderId="17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8" fillId="0" borderId="17" xfId="0" applyFont="1" applyFill="1" applyBorder="1" applyAlignment="1">
      <alignment horizontal="right"/>
    </xf>
    <xf numFmtId="0" fontId="46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PageLayoutView="0" workbookViewId="0" topLeftCell="A1">
      <selection activeCell="A2" sqref="A2:C2"/>
    </sheetView>
  </sheetViews>
  <sheetFormatPr defaultColWidth="9.00390625" defaultRowHeight="13.5"/>
  <cols>
    <col min="1" max="3" width="7.25390625" style="2" customWidth="1"/>
    <col min="4" max="16" width="6.875" style="2" customWidth="1"/>
    <col min="17" max="16384" width="9.00390625" style="2" customWidth="1"/>
  </cols>
  <sheetData>
    <row r="1" spans="1:16" ht="13.5">
      <c r="A1" s="1" t="s">
        <v>0</v>
      </c>
      <c r="B1" s="1"/>
      <c r="C1" s="1"/>
      <c r="D1" s="1"/>
      <c r="E1" s="1"/>
      <c r="G1" s="3"/>
      <c r="P1" s="4" t="s">
        <v>1</v>
      </c>
    </row>
    <row r="2" spans="1:16" ht="48.75" customHeight="1">
      <c r="A2" s="5" t="s">
        <v>2</v>
      </c>
      <c r="B2" s="6"/>
      <c r="C2" s="7"/>
      <c r="D2" s="8" t="s">
        <v>3</v>
      </c>
      <c r="E2" s="9" t="s">
        <v>4</v>
      </c>
      <c r="F2" s="10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12" t="s">
        <v>10</v>
      </c>
      <c r="L2" s="12" t="s">
        <v>11</v>
      </c>
      <c r="M2" s="13" t="s">
        <v>12</v>
      </c>
      <c r="N2" s="10" t="s">
        <v>23</v>
      </c>
      <c r="O2" s="14" t="s">
        <v>13</v>
      </c>
      <c r="P2" s="15" t="s">
        <v>14</v>
      </c>
    </row>
    <row r="3" spans="1:16" ht="11.25" customHeight="1">
      <c r="A3" s="16" t="s">
        <v>19</v>
      </c>
      <c r="B3" s="17" t="s">
        <v>15</v>
      </c>
      <c r="C3" s="18"/>
      <c r="D3" s="19">
        <v>45</v>
      </c>
      <c r="E3" s="20">
        <v>23</v>
      </c>
      <c r="F3" s="20">
        <v>25</v>
      </c>
      <c r="G3" s="20">
        <v>22</v>
      </c>
      <c r="H3" s="20">
        <v>25</v>
      </c>
      <c r="I3" s="20">
        <v>24</v>
      </c>
      <c r="J3" s="20">
        <v>25</v>
      </c>
      <c r="K3" s="20">
        <v>20</v>
      </c>
      <c r="L3" s="20">
        <v>23</v>
      </c>
      <c r="M3" s="20">
        <v>21</v>
      </c>
      <c r="N3" s="20">
        <v>12</v>
      </c>
      <c r="O3" s="21">
        <v>12</v>
      </c>
      <c r="P3" s="22">
        <v>277</v>
      </c>
    </row>
    <row r="4" spans="1:16" ht="11.25" customHeight="1">
      <c r="A4" s="23"/>
      <c r="B4" s="24" t="s">
        <v>16</v>
      </c>
      <c r="C4" s="25"/>
      <c r="D4" s="26">
        <v>7</v>
      </c>
      <c r="E4" s="27">
        <v>5</v>
      </c>
      <c r="F4" s="27">
        <v>6</v>
      </c>
      <c r="G4" s="27">
        <v>2</v>
      </c>
      <c r="H4" s="27">
        <v>4</v>
      </c>
      <c r="I4" s="27">
        <v>4</v>
      </c>
      <c r="J4" s="27">
        <v>7</v>
      </c>
      <c r="K4" s="27">
        <v>8</v>
      </c>
      <c r="L4" s="27">
        <v>5</v>
      </c>
      <c r="M4" s="27">
        <v>4</v>
      </c>
      <c r="N4" s="27">
        <v>4</v>
      </c>
      <c r="O4" s="28">
        <v>1</v>
      </c>
      <c r="P4" s="29">
        <v>57</v>
      </c>
    </row>
    <row r="5" spans="1:16" ht="11.25" customHeight="1">
      <c r="A5" s="16" t="s">
        <v>24</v>
      </c>
      <c r="B5" s="30" t="s">
        <v>15</v>
      </c>
      <c r="C5" s="31" t="s">
        <v>20</v>
      </c>
      <c r="D5" s="32">
        <v>29</v>
      </c>
      <c r="E5" s="33">
        <v>9</v>
      </c>
      <c r="F5" s="33">
        <v>17</v>
      </c>
      <c r="G5" s="33">
        <v>11</v>
      </c>
      <c r="H5" s="33">
        <v>15</v>
      </c>
      <c r="I5" s="33">
        <v>11</v>
      </c>
      <c r="J5" s="33">
        <v>14</v>
      </c>
      <c r="K5" s="33">
        <v>9</v>
      </c>
      <c r="L5" s="33">
        <v>12</v>
      </c>
      <c r="M5" s="33">
        <v>9</v>
      </c>
      <c r="N5" s="33">
        <v>7</v>
      </c>
      <c r="O5" s="33">
        <v>8</v>
      </c>
      <c r="P5" s="22">
        <f aca="true" t="shared" si="0" ref="P5:P10">SUM(D5:O5)</f>
        <v>151</v>
      </c>
    </row>
    <row r="6" spans="1:16" ht="11.25" customHeight="1">
      <c r="A6" s="34"/>
      <c r="B6" s="35"/>
      <c r="C6" s="36" t="s">
        <v>21</v>
      </c>
      <c r="D6" s="37">
        <v>20</v>
      </c>
      <c r="E6" s="38">
        <v>12</v>
      </c>
      <c r="F6" s="38">
        <v>8</v>
      </c>
      <c r="G6" s="38">
        <v>9</v>
      </c>
      <c r="H6" s="38">
        <v>11</v>
      </c>
      <c r="I6" s="38">
        <v>13</v>
      </c>
      <c r="J6" s="38">
        <v>11</v>
      </c>
      <c r="K6" s="38">
        <v>12</v>
      </c>
      <c r="L6" s="38">
        <v>11</v>
      </c>
      <c r="M6" s="38">
        <v>10</v>
      </c>
      <c r="N6" s="38">
        <v>5</v>
      </c>
      <c r="O6" s="38">
        <v>4</v>
      </c>
      <c r="P6" s="39">
        <f t="shared" si="0"/>
        <v>126</v>
      </c>
    </row>
    <row r="7" spans="1:16" ht="11.25" customHeight="1">
      <c r="A7" s="34"/>
      <c r="B7" s="40"/>
      <c r="C7" s="41" t="s">
        <v>22</v>
      </c>
      <c r="D7" s="42">
        <f>D5+D6</f>
        <v>49</v>
      </c>
      <c r="E7" s="43">
        <f>E5+E6</f>
        <v>21</v>
      </c>
      <c r="F7" s="43">
        <f aca="true" t="shared" si="1" ref="F7:M7">F5+F6</f>
        <v>25</v>
      </c>
      <c r="G7" s="43">
        <f t="shared" si="1"/>
        <v>20</v>
      </c>
      <c r="H7" s="43">
        <f t="shared" si="1"/>
        <v>26</v>
      </c>
      <c r="I7" s="43">
        <f t="shared" si="1"/>
        <v>24</v>
      </c>
      <c r="J7" s="43">
        <f t="shared" si="1"/>
        <v>25</v>
      </c>
      <c r="K7" s="43">
        <f t="shared" si="1"/>
        <v>21</v>
      </c>
      <c r="L7" s="43">
        <f t="shared" si="1"/>
        <v>23</v>
      </c>
      <c r="M7" s="43">
        <f t="shared" si="1"/>
        <v>19</v>
      </c>
      <c r="N7" s="43">
        <f>N5+N6</f>
        <v>12</v>
      </c>
      <c r="O7" s="43">
        <f>O5+O6</f>
        <v>12</v>
      </c>
      <c r="P7" s="44">
        <f t="shared" si="0"/>
        <v>277</v>
      </c>
    </row>
    <row r="8" spans="1:16" ht="11.25" customHeight="1">
      <c r="A8" s="34"/>
      <c r="B8" s="30" t="s">
        <v>16</v>
      </c>
      <c r="C8" s="31" t="s">
        <v>20</v>
      </c>
      <c r="D8" s="32">
        <v>5</v>
      </c>
      <c r="E8" s="33">
        <v>2</v>
      </c>
      <c r="F8" s="33">
        <v>3</v>
      </c>
      <c r="G8" s="33">
        <v>0</v>
      </c>
      <c r="H8" s="33">
        <v>1</v>
      </c>
      <c r="I8" s="33">
        <v>0</v>
      </c>
      <c r="J8" s="33">
        <v>2</v>
      </c>
      <c r="K8" s="33">
        <v>2</v>
      </c>
      <c r="L8" s="33">
        <v>2</v>
      </c>
      <c r="M8" s="33">
        <v>1</v>
      </c>
      <c r="N8" s="33">
        <v>2</v>
      </c>
      <c r="O8" s="33">
        <v>0</v>
      </c>
      <c r="P8" s="22">
        <f t="shared" si="0"/>
        <v>20</v>
      </c>
    </row>
    <row r="9" spans="1:16" ht="11.25" customHeight="1">
      <c r="A9" s="34"/>
      <c r="B9" s="35"/>
      <c r="C9" s="36" t="s">
        <v>21</v>
      </c>
      <c r="D9" s="37">
        <v>2</v>
      </c>
      <c r="E9" s="38">
        <v>3</v>
      </c>
      <c r="F9" s="38">
        <v>3</v>
      </c>
      <c r="G9" s="38">
        <v>2</v>
      </c>
      <c r="H9" s="38">
        <v>3</v>
      </c>
      <c r="I9" s="38">
        <v>4</v>
      </c>
      <c r="J9" s="38">
        <v>5</v>
      </c>
      <c r="K9" s="38">
        <v>6</v>
      </c>
      <c r="L9" s="38">
        <v>3</v>
      </c>
      <c r="M9" s="38">
        <v>3</v>
      </c>
      <c r="N9" s="38">
        <v>2</v>
      </c>
      <c r="O9" s="38">
        <v>1</v>
      </c>
      <c r="P9" s="39">
        <f t="shared" si="0"/>
        <v>37</v>
      </c>
    </row>
    <row r="10" spans="1:16" ht="11.25" customHeight="1">
      <c r="A10" s="23"/>
      <c r="B10" s="40"/>
      <c r="C10" s="41" t="s">
        <v>22</v>
      </c>
      <c r="D10" s="42">
        <f>D8+D9</f>
        <v>7</v>
      </c>
      <c r="E10" s="43">
        <f>E8+E9</f>
        <v>5</v>
      </c>
      <c r="F10" s="43">
        <f aca="true" t="shared" si="2" ref="F10:M10">F8+F9</f>
        <v>6</v>
      </c>
      <c r="G10" s="43">
        <f t="shared" si="2"/>
        <v>2</v>
      </c>
      <c r="H10" s="43">
        <f t="shared" si="2"/>
        <v>4</v>
      </c>
      <c r="I10" s="43">
        <f t="shared" si="2"/>
        <v>4</v>
      </c>
      <c r="J10" s="43">
        <f t="shared" si="2"/>
        <v>7</v>
      </c>
      <c r="K10" s="43">
        <f t="shared" si="2"/>
        <v>8</v>
      </c>
      <c r="L10" s="43">
        <f t="shared" si="2"/>
        <v>5</v>
      </c>
      <c r="M10" s="43">
        <f t="shared" si="2"/>
        <v>4</v>
      </c>
      <c r="N10" s="43">
        <f>N8+N9</f>
        <v>4</v>
      </c>
      <c r="O10" s="43">
        <f>O8+O9</f>
        <v>1</v>
      </c>
      <c r="P10" s="45">
        <f t="shared" si="0"/>
        <v>57</v>
      </c>
    </row>
    <row r="11" spans="1:16" ht="11.25" customHeight="1">
      <c r="A11" s="16" t="s">
        <v>26</v>
      </c>
      <c r="B11" s="30" t="s">
        <v>15</v>
      </c>
      <c r="C11" s="31" t="s">
        <v>20</v>
      </c>
      <c r="D11" s="32">
        <v>30</v>
      </c>
      <c r="E11" s="33">
        <v>10</v>
      </c>
      <c r="F11" s="33">
        <v>19</v>
      </c>
      <c r="G11" s="33">
        <v>12</v>
      </c>
      <c r="H11" s="33">
        <v>13</v>
      </c>
      <c r="I11" s="33">
        <v>13</v>
      </c>
      <c r="J11" s="33">
        <v>13</v>
      </c>
      <c r="K11" s="33">
        <v>10</v>
      </c>
      <c r="L11" s="33">
        <v>13</v>
      </c>
      <c r="M11" s="33">
        <v>8</v>
      </c>
      <c r="N11" s="33">
        <v>7</v>
      </c>
      <c r="O11" s="33">
        <v>8</v>
      </c>
      <c r="P11" s="22">
        <f aca="true" t="shared" si="3" ref="P11:P16">SUM(D11:O11)</f>
        <v>156</v>
      </c>
    </row>
    <row r="12" spans="1:16" ht="11.25" customHeight="1">
      <c r="A12" s="34"/>
      <c r="B12" s="35"/>
      <c r="C12" s="36" t="s">
        <v>21</v>
      </c>
      <c r="D12" s="37">
        <v>21</v>
      </c>
      <c r="E12" s="38">
        <v>11</v>
      </c>
      <c r="F12" s="38">
        <v>7</v>
      </c>
      <c r="G12" s="38">
        <v>9</v>
      </c>
      <c r="H12" s="38">
        <v>11</v>
      </c>
      <c r="I12" s="38">
        <v>13</v>
      </c>
      <c r="J12" s="38">
        <v>12</v>
      </c>
      <c r="K12" s="38">
        <v>11</v>
      </c>
      <c r="L12" s="38">
        <v>11</v>
      </c>
      <c r="M12" s="38">
        <v>10</v>
      </c>
      <c r="N12" s="38">
        <v>5</v>
      </c>
      <c r="O12" s="38">
        <v>4</v>
      </c>
      <c r="P12" s="39">
        <f t="shared" si="3"/>
        <v>125</v>
      </c>
    </row>
    <row r="13" spans="1:16" ht="11.25" customHeight="1">
      <c r="A13" s="34"/>
      <c r="B13" s="40"/>
      <c r="C13" s="41" t="s">
        <v>22</v>
      </c>
      <c r="D13" s="42">
        <v>51</v>
      </c>
      <c r="E13" s="43">
        <v>21</v>
      </c>
      <c r="F13" s="43">
        <v>26</v>
      </c>
      <c r="G13" s="43">
        <v>21</v>
      </c>
      <c r="H13" s="43">
        <v>24</v>
      </c>
      <c r="I13" s="43">
        <v>26</v>
      </c>
      <c r="J13" s="43">
        <v>25</v>
      </c>
      <c r="K13" s="43">
        <v>21</v>
      </c>
      <c r="L13" s="43">
        <v>24</v>
      </c>
      <c r="M13" s="43">
        <v>18</v>
      </c>
      <c r="N13" s="43">
        <v>12</v>
      </c>
      <c r="O13" s="43">
        <v>12</v>
      </c>
      <c r="P13" s="44">
        <f t="shared" si="3"/>
        <v>281</v>
      </c>
    </row>
    <row r="14" spans="1:16" ht="11.25" customHeight="1">
      <c r="A14" s="34"/>
      <c r="B14" s="30" t="s">
        <v>16</v>
      </c>
      <c r="C14" s="31" t="s">
        <v>20</v>
      </c>
      <c r="D14" s="32">
        <v>7</v>
      </c>
      <c r="E14" s="33">
        <v>3</v>
      </c>
      <c r="F14" s="33">
        <v>3</v>
      </c>
      <c r="G14" s="33">
        <v>0</v>
      </c>
      <c r="H14" s="33">
        <v>1</v>
      </c>
      <c r="I14" s="33">
        <v>0</v>
      </c>
      <c r="J14" s="33">
        <v>1</v>
      </c>
      <c r="K14" s="33">
        <v>2</v>
      </c>
      <c r="L14" s="33">
        <v>1</v>
      </c>
      <c r="M14" s="33">
        <v>3</v>
      </c>
      <c r="N14" s="33">
        <v>2</v>
      </c>
      <c r="O14" s="33">
        <v>0</v>
      </c>
      <c r="P14" s="22">
        <f t="shared" si="3"/>
        <v>23</v>
      </c>
    </row>
    <row r="15" spans="1:16" ht="11.25" customHeight="1">
      <c r="A15" s="34"/>
      <c r="B15" s="35"/>
      <c r="C15" s="36" t="s">
        <v>21</v>
      </c>
      <c r="D15" s="37">
        <v>3</v>
      </c>
      <c r="E15" s="38">
        <v>2</v>
      </c>
      <c r="F15" s="38">
        <v>3</v>
      </c>
      <c r="G15" s="38">
        <v>2</v>
      </c>
      <c r="H15" s="38">
        <v>3</v>
      </c>
      <c r="I15" s="38">
        <v>4</v>
      </c>
      <c r="J15" s="38">
        <v>4</v>
      </c>
      <c r="K15" s="38">
        <v>3</v>
      </c>
      <c r="L15" s="38">
        <v>3</v>
      </c>
      <c r="M15" s="38">
        <v>2</v>
      </c>
      <c r="N15" s="38">
        <v>2</v>
      </c>
      <c r="O15" s="38">
        <v>1</v>
      </c>
      <c r="P15" s="39">
        <f t="shared" si="3"/>
        <v>32</v>
      </c>
    </row>
    <row r="16" spans="1:16" ht="11.25" customHeight="1">
      <c r="A16" s="23"/>
      <c r="B16" s="40"/>
      <c r="C16" s="41" t="s">
        <v>22</v>
      </c>
      <c r="D16" s="42">
        <v>10</v>
      </c>
      <c r="E16" s="43">
        <v>5</v>
      </c>
      <c r="F16" s="43">
        <v>6</v>
      </c>
      <c r="G16" s="43">
        <v>2</v>
      </c>
      <c r="H16" s="43">
        <v>4</v>
      </c>
      <c r="I16" s="43">
        <v>4</v>
      </c>
      <c r="J16" s="43">
        <v>5</v>
      </c>
      <c r="K16" s="43">
        <v>5</v>
      </c>
      <c r="L16" s="43">
        <v>4</v>
      </c>
      <c r="M16" s="43">
        <v>5</v>
      </c>
      <c r="N16" s="43">
        <v>4</v>
      </c>
      <c r="O16" s="43">
        <v>1</v>
      </c>
      <c r="P16" s="45">
        <f t="shared" si="3"/>
        <v>55</v>
      </c>
    </row>
    <row r="17" spans="1:16" s="47" customFormat="1" ht="13.5" customHeight="1">
      <c r="A17" s="46" t="s">
        <v>17</v>
      </c>
      <c r="B17" s="46"/>
      <c r="C17" s="46"/>
      <c r="D17" s="46"/>
      <c r="E17" s="46"/>
      <c r="I17" s="48"/>
      <c r="P17" s="49" t="s">
        <v>18</v>
      </c>
    </row>
    <row r="18" ht="13.5">
      <c r="A18" s="50" t="s">
        <v>25</v>
      </c>
    </row>
  </sheetData>
  <sheetProtection/>
  <mergeCells count="12">
    <mergeCell ref="B11:B13"/>
    <mergeCell ref="B14:B16"/>
    <mergeCell ref="A17:E17"/>
    <mergeCell ref="B8:B10"/>
    <mergeCell ref="A11:A16"/>
    <mergeCell ref="A1:E1"/>
    <mergeCell ref="A3:A4"/>
    <mergeCell ref="A2:C2"/>
    <mergeCell ref="B5:B7"/>
    <mergeCell ref="A5:A10"/>
    <mergeCell ref="B3:C3"/>
    <mergeCell ref="B4:C4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2022-03-03T00:10:36Z</cp:lastPrinted>
  <dcterms:created xsi:type="dcterms:W3CDTF">2019-03-27T09:12:08Z</dcterms:created>
  <dcterms:modified xsi:type="dcterms:W3CDTF">2023-02-09T05:01:49Z</dcterms:modified>
  <cp:category/>
  <cp:version/>
  <cp:contentType/>
  <cp:contentStatus/>
</cp:coreProperties>
</file>