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2-41-3" sheetId="1" r:id="rId1"/>
  </sheets>
  <definedNames/>
  <calcPr fullCalcOnLoad="1"/>
</workbook>
</file>

<file path=xl/sharedStrings.xml><?xml version="1.0" encoding="utf-8"?>
<sst xmlns="http://schemas.openxmlformats.org/spreadsheetml/2006/main" count="40" uniqueCount="17">
  <si>
    <t>要介護１</t>
  </si>
  <si>
    <t>要介護２</t>
  </si>
  <si>
    <t>要介護３</t>
  </si>
  <si>
    <t>要介護４</t>
  </si>
  <si>
    <t>要介護５</t>
  </si>
  <si>
    <t>総数</t>
  </si>
  <si>
    <t>男</t>
  </si>
  <si>
    <t>女</t>
  </si>
  <si>
    <t>資料：高齢介護課</t>
  </si>
  <si>
    <t>（２）被保険者別要支援・要介護認定者数</t>
  </si>
  <si>
    <t>第1号被保険者</t>
  </si>
  <si>
    <t>65歳以上75歳未満</t>
  </si>
  <si>
    <t>75歳以上</t>
  </si>
  <si>
    <t>第2号被保険者</t>
  </si>
  <si>
    <t>要支援１</t>
  </si>
  <si>
    <t>要支援２</t>
  </si>
  <si>
    <t>2022(R4)年12月31日現在（単位：人）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</si>
</sst>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明朝"/>
      <family val="1"/>
    </font>
    <font>
      <sz val="10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  <font>
      <sz val="8"/>
      <color theme="1" tint="0.04998999834060669"/>
      <name val="ＭＳ 明朝"/>
      <family val="1"/>
    </font>
    <font>
      <sz val="9"/>
      <color theme="1" tint="0.04998999834060669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5" applyFont="0" applyFill="0" applyAlignment="0" applyProtection="0"/>
    <xf numFmtId="40" fontId="24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10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Alignment="1">
      <alignment horizontal="left"/>
    </xf>
    <xf numFmtId="0" fontId="42" fillId="0" borderId="11" xfId="0" applyFont="1" applyFill="1" applyBorder="1" applyAlignment="1">
      <alignment/>
    </xf>
    <xf numFmtId="0" fontId="42" fillId="0" borderId="0" xfId="0" applyFont="1" applyFill="1" applyBorder="1" applyAlignment="1">
      <alignment horizontal="right"/>
    </xf>
    <xf numFmtId="0" fontId="42" fillId="0" borderId="0" xfId="0" applyFont="1" applyFill="1" applyAlignment="1">
      <alignment horizontal="right"/>
    </xf>
    <xf numFmtId="3" fontId="42" fillId="0" borderId="12" xfId="48" applyNumberFormat="1" applyFont="1" applyFill="1" applyBorder="1" applyAlignment="1" applyProtection="1">
      <alignment horizontal="center" vertical="center" shrinkToFit="1"/>
      <protection/>
    </xf>
    <xf numFmtId="3" fontId="42" fillId="0" borderId="13" xfId="48" applyNumberFormat="1" applyFont="1" applyFill="1" applyBorder="1" applyAlignment="1" applyProtection="1">
      <alignment horizontal="center" vertical="center" shrinkToFit="1"/>
      <protection/>
    </xf>
    <xf numFmtId="3" fontId="42" fillId="0" borderId="14" xfId="48" applyNumberFormat="1" applyFont="1" applyFill="1" applyBorder="1" applyAlignment="1" applyProtection="1">
      <alignment horizontal="center" vertical="center" shrinkToFit="1"/>
      <protection/>
    </xf>
    <xf numFmtId="3" fontId="42" fillId="0" borderId="15" xfId="48" applyNumberFormat="1" applyFont="1" applyFill="1" applyBorder="1" applyAlignment="1" applyProtection="1">
      <alignment horizontal="center" vertical="center" shrinkToFit="1"/>
      <protection/>
    </xf>
    <xf numFmtId="38" fontId="42" fillId="0" borderId="16" xfId="48" applyFont="1" applyFill="1" applyBorder="1" applyAlignment="1">
      <alignment horizontal="left" shrinkToFit="1"/>
    </xf>
    <xf numFmtId="38" fontId="42" fillId="0" borderId="17" xfId="48" applyFont="1" applyFill="1" applyBorder="1" applyAlignment="1">
      <alignment horizontal="right" shrinkToFit="1"/>
    </xf>
    <xf numFmtId="38" fontId="42" fillId="0" borderId="18" xfId="48" applyFont="1" applyFill="1" applyBorder="1" applyAlignment="1">
      <alignment horizontal="center"/>
    </xf>
    <xf numFmtId="0" fontId="42" fillId="0" borderId="0" xfId="0" applyFont="1" applyFill="1" applyBorder="1" applyAlignment="1">
      <alignment vertical="top"/>
    </xf>
    <xf numFmtId="0" fontId="42" fillId="0" borderId="0" xfId="0" applyFont="1" applyFill="1" applyBorder="1" applyAlignment="1">
      <alignment horizontal="left" vertical="top"/>
    </xf>
    <xf numFmtId="0" fontId="43" fillId="0" borderId="19" xfId="0" applyFont="1" applyFill="1" applyBorder="1" applyAlignment="1">
      <alignment horizontal="right" vertical="top"/>
    </xf>
    <xf numFmtId="176" fontId="44" fillId="0" borderId="0" xfId="0" applyNumberFormat="1" applyFont="1" applyFill="1" applyAlignment="1">
      <alignment/>
    </xf>
    <xf numFmtId="176" fontId="41" fillId="0" borderId="0" xfId="0" applyNumberFormat="1" applyFont="1" applyFill="1" applyAlignment="1">
      <alignment/>
    </xf>
    <xf numFmtId="3" fontId="44" fillId="0" borderId="20" xfId="48" applyNumberFormat="1" applyFont="1" applyFill="1" applyBorder="1" applyAlignment="1">
      <alignment horizontal="right" shrinkToFit="1"/>
    </xf>
    <xf numFmtId="3" fontId="44" fillId="0" borderId="15" xfId="48" applyNumberFormat="1" applyFont="1" applyFill="1" applyBorder="1" applyAlignment="1">
      <alignment horizontal="right" shrinkToFit="1"/>
    </xf>
    <xf numFmtId="3" fontId="44" fillId="0" borderId="19" xfId="48" applyNumberFormat="1" applyFont="1" applyFill="1" applyBorder="1" applyAlignment="1">
      <alignment horizontal="right" shrinkToFit="1"/>
    </xf>
    <xf numFmtId="3" fontId="44" fillId="0" borderId="21" xfId="48" applyNumberFormat="1" applyFont="1" applyFill="1" applyBorder="1" applyAlignment="1">
      <alignment horizontal="right" shrinkToFit="1"/>
    </xf>
    <xf numFmtId="3" fontId="44" fillId="0" borderId="22" xfId="48" applyNumberFormat="1" applyFont="1" applyFill="1" applyBorder="1" applyAlignment="1">
      <alignment horizontal="right" shrinkToFit="1"/>
    </xf>
    <xf numFmtId="3" fontId="44" fillId="0" borderId="23" xfId="48" applyNumberFormat="1" applyFont="1" applyFill="1" applyBorder="1" applyAlignment="1">
      <alignment horizontal="right" shrinkToFit="1"/>
    </xf>
    <xf numFmtId="3" fontId="44" fillId="0" borderId="24" xfId="48" applyNumberFormat="1" applyFont="1" applyFill="1" applyBorder="1" applyAlignment="1">
      <alignment horizontal="right" shrinkToFit="1"/>
    </xf>
    <xf numFmtId="3" fontId="44" fillId="0" borderId="25" xfId="48" applyNumberFormat="1" applyFont="1" applyFill="1" applyBorder="1" applyAlignment="1">
      <alignment horizontal="right" shrinkToFit="1"/>
    </xf>
    <xf numFmtId="3" fontId="44" fillId="0" borderId="26" xfId="48" applyNumberFormat="1" applyFont="1" applyFill="1" applyBorder="1" applyAlignment="1">
      <alignment horizontal="right" shrinkToFit="1"/>
    </xf>
    <xf numFmtId="3" fontId="44" fillId="0" borderId="27" xfId="48" applyNumberFormat="1" applyFont="1" applyFill="1" applyBorder="1" applyAlignment="1">
      <alignment horizontal="right" shrinkToFit="1"/>
    </xf>
    <xf numFmtId="3" fontId="44" fillId="0" borderId="28" xfId="48" applyNumberFormat="1" applyFont="1" applyFill="1" applyBorder="1" applyAlignment="1">
      <alignment horizontal="right" shrinkToFit="1"/>
    </xf>
    <xf numFmtId="3" fontId="44" fillId="0" borderId="0" xfId="48" applyNumberFormat="1" applyFont="1" applyFill="1" applyBorder="1" applyAlignment="1">
      <alignment horizontal="right" shrinkToFit="1"/>
    </xf>
    <xf numFmtId="3" fontId="44" fillId="0" borderId="29" xfId="48" applyNumberFormat="1" applyFont="1" applyFill="1" applyBorder="1" applyAlignment="1">
      <alignment horizontal="right" shrinkToFit="1"/>
    </xf>
    <xf numFmtId="3" fontId="44" fillId="0" borderId="30" xfId="48" applyNumberFormat="1" applyFont="1" applyFill="1" applyBorder="1" applyAlignment="1">
      <alignment horizontal="right" shrinkToFit="1"/>
    </xf>
    <xf numFmtId="3" fontId="44" fillId="0" borderId="31" xfId="48" applyNumberFormat="1" applyFont="1" applyFill="1" applyBorder="1" applyAlignment="1">
      <alignment horizontal="right" shrinkToFit="1"/>
    </xf>
    <xf numFmtId="3" fontId="44" fillId="0" borderId="32" xfId="48" applyNumberFormat="1" applyFont="1" applyFill="1" applyBorder="1" applyAlignment="1">
      <alignment horizontal="right" shrinkToFit="1"/>
    </xf>
    <xf numFmtId="3" fontId="44" fillId="0" borderId="33" xfId="48" applyNumberFormat="1" applyFont="1" applyFill="1" applyBorder="1" applyAlignment="1">
      <alignment horizontal="right" shrinkToFit="1"/>
    </xf>
    <xf numFmtId="3" fontId="44" fillId="0" borderId="34" xfId="48" applyNumberFormat="1" applyFont="1" applyFill="1" applyBorder="1" applyAlignment="1">
      <alignment horizontal="right" shrinkToFit="1"/>
    </xf>
    <xf numFmtId="38" fontId="42" fillId="0" borderId="35" xfId="48" applyFont="1" applyFill="1" applyBorder="1" applyAlignment="1" applyProtection="1">
      <alignment horizontal="center" vertical="center" wrapText="1"/>
      <protection/>
    </xf>
    <xf numFmtId="38" fontId="42" fillId="0" borderId="36" xfId="48" applyFont="1" applyFill="1" applyBorder="1" applyAlignment="1" applyProtection="1">
      <alignment horizontal="center" vertical="center" wrapText="1"/>
      <protection/>
    </xf>
    <xf numFmtId="38" fontId="42" fillId="0" borderId="37" xfId="48" applyFont="1" applyFill="1" applyBorder="1" applyAlignment="1" applyProtection="1">
      <alignment horizontal="center" vertical="center" wrapText="1"/>
      <protection/>
    </xf>
    <xf numFmtId="38" fontId="45" fillId="0" borderId="38" xfId="48" applyFont="1" applyFill="1" applyBorder="1" applyAlignment="1" applyProtection="1">
      <alignment horizontal="center" vertical="center" wrapText="1"/>
      <protection/>
    </xf>
    <xf numFmtId="38" fontId="45" fillId="0" borderId="39" xfId="48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9.875" style="1" customWidth="1"/>
    <col min="2" max="2" width="2.875" style="1" customWidth="1"/>
    <col min="3" max="4" width="2.75390625" style="1" customWidth="1"/>
    <col min="5" max="5" width="3.75390625" style="1" customWidth="1"/>
    <col min="6" max="6" width="2.75390625" style="1" customWidth="1"/>
    <col min="7" max="7" width="3.375" style="1" customWidth="1"/>
    <col min="8" max="8" width="3.75390625" style="1" customWidth="1"/>
    <col min="9" max="9" width="2.75390625" style="1" customWidth="1"/>
    <col min="10" max="10" width="3.375" style="1" customWidth="1"/>
    <col min="11" max="11" width="3.75390625" style="1" customWidth="1"/>
    <col min="12" max="12" width="2.75390625" style="1" customWidth="1"/>
    <col min="13" max="13" width="3.375" style="1" customWidth="1"/>
    <col min="14" max="14" width="3.75390625" style="1" customWidth="1"/>
    <col min="15" max="16" width="2.75390625" style="1" customWidth="1"/>
    <col min="17" max="17" width="3.75390625" style="1" customWidth="1"/>
    <col min="18" max="22" width="2.75390625" style="1" customWidth="1"/>
    <col min="23" max="25" width="3.875" style="1" customWidth="1"/>
    <col min="26" max="16384" width="9.00390625" style="1" customWidth="1"/>
  </cols>
  <sheetData>
    <row r="1" spans="1:25" ht="25.5" customHeight="1">
      <c r="A1" s="1" t="s">
        <v>9</v>
      </c>
      <c r="B1" s="2"/>
      <c r="C1" s="2"/>
      <c r="D1" s="2"/>
      <c r="E1" s="2"/>
      <c r="F1" s="2"/>
      <c r="G1" s="2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6" t="s">
        <v>16</v>
      </c>
    </row>
    <row r="2" spans="1:25" ht="22.5" customHeight="1">
      <c r="A2" s="40"/>
      <c r="B2" s="37" t="s">
        <v>14</v>
      </c>
      <c r="C2" s="38"/>
      <c r="D2" s="39"/>
      <c r="E2" s="38" t="s">
        <v>15</v>
      </c>
      <c r="F2" s="38"/>
      <c r="G2" s="39"/>
      <c r="H2" s="37" t="s">
        <v>0</v>
      </c>
      <c r="I2" s="38"/>
      <c r="J2" s="39"/>
      <c r="K2" s="37" t="s">
        <v>1</v>
      </c>
      <c r="L2" s="38"/>
      <c r="M2" s="39"/>
      <c r="N2" s="37" t="s">
        <v>2</v>
      </c>
      <c r="O2" s="38"/>
      <c r="P2" s="39"/>
      <c r="Q2" s="37" t="s">
        <v>3</v>
      </c>
      <c r="R2" s="38"/>
      <c r="S2" s="39"/>
      <c r="T2" s="37" t="s">
        <v>4</v>
      </c>
      <c r="U2" s="38"/>
      <c r="V2" s="38"/>
      <c r="W2" s="37" t="s">
        <v>5</v>
      </c>
      <c r="X2" s="38"/>
      <c r="Y2" s="39"/>
    </row>
    <row r="3" spans="1:25" ht="22.5" customHeight="1">
      <c r="A3" s="41"/>
      <c r="B3" s="7" t="s">
        <v>5</v>
      </c>
      <c r="C3" s="8" t="s">
        <v>6</v>
      </c>
      <c r="D3" s="9" t="s">
        <v>7</v>
      </c>
      <c r="E3" s="7" t="s">
        <v>5</v>
      </c>
      <c r="F3" s="8" t="s">
        <v>6</v>
      </c>
      <c r="G3" s="9" t="s">
        <v>7</v>
      </c>
      <c r="H3" s="7" t="s">
        <v>5</v>
      </c>
      <c r="I3" s="8" t="s">
        <v>6</v>
      </c>
      <c r="J3" s="9" t="s">
        <v>7</v>
      </c>
      <c r="K3" s="7" t="s">
        <v>5</v>
      </c>
      <c r="L3" s="8" t="s">
        <v>6</v>
      </c>
      <c r="M3" s="9" t="s">
        <v>7</v>
      </c>
      <c r="N3" s="7" t="s">
        <v>5</v>
      </c>
      <c r="O3" s="8" t="s">
        <v>6</v>
      </c>
      <c r="P3" s="9" t="s">
        <v>7</v>
      </c>
      <c r="Q3" s="7" t="s">
        <v>5</v>
      </c>
      <c r="R3" s="8" t="s">
        <v>6</v>
      </c>
      <c r="S3" s="9" t="s">
        <v>7</v>
      </c>
      <c r="T3" s="7" t="s">
        <v>5</v>
      </c>
      <c r="U3" s="10" t="s">
        <v>6</v>
      </c>
      <c r="V3" s="9" t="s">
        <v>7</v>
      </c>
      <c r="W3" s="7" t="s">
        <v>5</v>
      </c>
      <c r="X3" s="8" t="s">
        <v>6</v>
      </c>
      <c r="Y3" s="9" t="s">
        <v>7</v>
      </c>
    </row>
    <row r="4" spans="1:25" ht="24" customHeight="1">
      <c r="A4" s="11" t="s">
        <v>10</v>
      </c>
      <c r="B4" s="19">
        <v>592</v>
      </c>
      <c r="C4" s="20">
        <v>184</v>
      </c>
      <c r="D4" s="21">
        <v>408</v>
      </c>
      <c r="E4" s="19">
        <v>1696</v>
      </c>
      <c r="F4" s="20">
        <v>412</v>
      </c>
      <c r="G4" s="22">
        <v>1284</v>
      </c>
      <c r="H4" s="19">
        <v>1505</v>
      </c>
      <c r="I4" s="20">
        <v>420</v>
      </c>
      <c r="J4" s="22">
        <v>1085</v>
      </c>
      <c r="K4" s="19">
        <v>1547</v>
      </c>
      <c r="L4" s="20">
        <v>485</v>
      </c>
      <c r="M4" s="22">
        <v>1062</v>
      </c>
      <c r="N4" s="19">
        <v>1159</v>
      </c>
      <c r="O4" s="20">
        <v>365</v>
      </c>
      <c r="P4" s="22">
        <v>794</v>
      </c>
      <c r="Q4" s="19">
        <v>1245</v>
      </c>
      <c r="R4" s="20">
        <v>328</v>
      </c>
      <c r="S4" s="22">
        <v>917</v>
      </c>
      <c r="T4" s="19">
        <v>661</v>
      </c>
      <c r="U4" s="23">
        <v>151</v>
      </c>
      <c r="V4" s="22">
        <v>510</v>
      </c>
      <c r="W4" s="19">
        <f>SUM(B4,E4,H4,K4,N4,Q4,T4)</f>
        <v>8405</v>
      </c>
      <c r="X4" s="23">
        <f aca="true" t="shared" si="0" ref="W4:Y7">SUM(C4,F4,I4,L4,O4,R4,U4)</f>
        <v>2345</v>
      </c>
      <c r="Y4" s="22">
        <f t="shared" si="0"/>
        <v>6060</v>
      </c>
    </row>
    <row r="5" spans="1:25" ht="24" customHeight="1">
      <c r="A5" s="12" t="s">
        <v>11</v>
      </c>
      <c r="B5" s="24">
        <v>77</v>
      </c>
      <c r="C5" s="25">
        <v>38</v>
      </c>
      <c r="D5" s="26">
        <v>39</v>
      </c>
      <c r="E5" s="24">
        <v>226</v>
      </c>
      <c r="F5" s="25">
        <v>95</v>
      </c>
      <c r="G5" s="26">
        <v>131</v>
      </c>
      <c r="H5" s="24">
        <v>130</v>
      </c>
      <c r="I5" s="25">
        <v>63</v>
      </c>
      <c r="J5" s="26">
        <v>67</v>
      </c>
      <c r="K5" s="24">
        <v>210</v>
      </c>
      <c r="L5" s="25">
        <v>114</v>
      </c>
      <c r="M5" s="26">
        <v>96</v>
      </c>
      <c r="N5" s="24">
        <v>126</v>
      </c>
      <c r="O5" s="25">
        <v>69</v>
      </c>
      <c r="P5" s="26">
        <v>57</v>
      </c>
      <c r="Q5" s="24">
        <v>115</v>
      </c>
      <c r="R5" s="25">
        <v>68</v>
      </c>
      <c r="S5" s="26">
        <v>47</v>
      </c>
      <c r="T5" s="24">
        <v>84</v>
      </c>
      <c r="U5" s="25">
        <v>42</v>
      </c>
      <c r="V5" s="26">
        <v>42</v>
      </c>
      <c r="W5" s="24">
        <f t="shared" si="0"/>
        <v>968</v>
      </c>
      <c r="X5" s="25">
        <f t="shared" si="0"/>
        <v>489</v>
      </c>
      <c r="Y5" s="26">
        <f t="shared" si="0"/>
        <v>479</v>
      </c>
    </row>
    <row r="6" spans="1:25" ht="24" customHeight="1">
      <c r="A6" s="12" t="s">
        <v>12</v>
      </c>
      <c r="B6" s="24">
        <v>515</v>
      </c>
      <c r="C6" s="25">
        <v>146</v>
      </c>
      <c r="D6" s="26">
        <v>369</v>
      </c>
      <c r="E6" s="24">
        <v>1470</v>
      </c>
      <c r="F6" s="25">
        <v>317</v>
      </c>
      <c r="G6" s="26">
        <v>1153</v>
      </c>
      <c r="H6" s="24">
        <v>1375</v>
      </c>
      <c r="I6" s="25">
        <v>357</v>
      </c>
      <c r="J6" s="26">
        <v>1018</v>
      </c>
      <c r="K6" s="24">
        <v>1337</v>
      </c>
      <c r="L6" s="25">
        <v>371</v>
      </c>
      <c r="M6" s="26">
        <v>966</v>
      </c>
      <c r="N6" s="24">
        <v>1033</v>
      </c>
      <c r="O6" s="25">
        <v>296</v>
      </c>
      <c r="P6" s="26">
        <v>737</v>
      </c>
      <c r="Q6" s="24">
        <v>1130</v>
      </c>
      <c r="R6" s="25">
        <v>260</v>
      </c>
      <c r="S6" s="26">
        <v>870</v>
      </c>
      <c r="T6" s="24">
        <v>577</v>
      </c>
      <c r="U6" s="27">
        <v>109</v>
      </c>
      <c r="V6" s="26">
        <v>468</v>
      </c>
      <c r="W6" s="24">
        <f t="shared" si="0"/>
        <v>7437</v>
      </c>
      <c r="X6" s="25">
        <f t="shared" si="0"/>
        <v>1856</v>
      </c>
      <c r="Y6" s="26">
        <f t="shared" si="0"/>
        <v>5581</v>
      </c>
    </row>
    <row r="7" spans="1:25" ht="24" customHeight="1" thickBot="1">
      <c r="A7" s="11" t="s">
        <v>13</v>
      </c>
      <c r="B7" s="28">
        <v>4</v>
      </c>
      <c r="C7" s="29">
        <v>2</v>
      </c>
      <c r="D7" s="30">
        <v>2</v>
      </c>
      <c r="E7" s="28">
        <v>21</v>
      </c>
      <c r="F7" s="29">
        <v>10</v>
      </c>
      <c r="G7" s="31">
        <v>11</v>
      </c>
      <c r="H7" s="28">
        <v>9</v>
      </c>
      <c r="I7" s="29">
        <v>7</v>
      </c>
      <c r="J7" s="31">
        <v>2</v>
      </c>
      <c r="K7" s="28">
        <v>15</v>
      </c>
      <c r="L7" s="29">
        <v>7</v>
      </c>
      <c r="M7" s="31">
        <v>8</v>
      </c>
      <c r="N7" s="28">
        <v>14</v>
      </c>
      <c r="O7" s="29">
        <v>8</v>
      </c>
      <c r="P7" s="31">
        <v>6</v>
      </c>
      <c r="Q7" s="28">
        <v>13</v>
      </c>
      <c r="R7" s="29">
        <v>7</v>
      </c>
      <c r="S7" s="31">
        <v>6</v>
      </c>
      <c r="T7" s="28">
        <v>12</v>
      </c>
      <c r="U7" s="29">
        <v>7</v>
      </c>
      <c r="V7" s="31">
        <v>5</v>
      </c>
      <c r="W7" s="28">
        <f t="shared" si="0"/>
        <v>88</v>
      </c>
      <c r="X7" s="32">
        <f>SUM(C7,F7,I7,L7,O7,R7,U7)</f>
        <v>48</v>
      </c>
      <c r="Y7" s="31">
        <f t="shared" si="0"/>
        <v>40</v>
      </c>
    </row>
    <row r="8" spans="1:25" ht="24" customHeight="1" thickTop="1">
      <c r="A8" s="13" t="s">
        <v>5</v>
      </c>
      <c r="B8" s="33">
        <f aca="true" t="shared" si="1" ref="B8:Y8">SUM(B4,B7)</f>
        <v>596</v>
      </c>
      <c r="C8" s="34">
        <f t="shared" si="1"/>
        <v>186</v>
      </c>
      <c r="D8" s="35">
        <f t="shared" si="1"/>
        <v>410</v>
      </c>
      <c r="E8" s="33">
        <f t="shared" si="1"/>
        <v>1717</v>
      </c>
      <c r="F8" s="34">
        <f t="shared" si="1"/>
        <v>422</v>
      </c>
      <c r="G8" s="35">
        <f t="shared" si="1"/>
        <v>1295</v>
      </c>
      <c r="H8" s="33">
        <f t="shared" si="1"/>
        <v>1514</v>
      </c>
      <c r="I8" s="34">
        <f t="shared" si="1"/>
        <v>427</v>
      </c>
      <c r="J8" s="35">
        <f t="shared" si="1"/>
        <v>1087</v>
      </c>
      <c r="K8" s="33">
        <f t="shared" si="1"/>
        <v>1562</v>
      </c>
      <c r="L8" s="34">
        <f t="shared" si="1"/>
        <v>492</v>
      </c>
      <c r="M8" s="35">
        <f t="shared" si="1"/>
        <v>1070</v>
      </c>
      <c r="N8" s="33">
        <f t="shared" si="1"/>
        <v>1173</v>
      </c>
      <c r="O8" s="34">
        <f t="shared" si="1"/>
        <v>373</v>
      </c>
      <c r="P8" s="35">
        <f t="shared" si="1"/>
        <v>800</v>
      </c>
      <c r="Q8" s="33">
        <f t="shared" si="1"/>
        <v>1258</v>
      </c>
      <c r="R8" s="34">
        <f t="shared" si="1"/>
        <v>335</v>
      </c>
      <c r="S8" s="35">
        <f t="shared" si="1"/>
        <v>923</v>
      </c>
      <c r="T8" s="33">
        <f t="shared" si="1"/>
        <v>673</v>
      </c>
      <c r="U8" s="34">
        <f t="shared" si="1"/>
        <v>158</v>
      </c>
      <c r="V8" s="35">
        <f t="shared" si="1"/>
        <v>515</v>
      </c>
      <c r="W8" s="33">
        <f t="shared" si="1"/>
        <v>8493</v>
      </c>
      <c r="X8" s="34">
        <f t="shared" si="1"/>
        <v>2393</v>
      </c>
      <c r="Y8" s="36">
        <f t="shared" si="1"/>
        <v>6100</v>
      </c>
    </row>
    <row r="9" spans="1:27" ht="13.5" customHeight="1">
      <c r="A9" s="14"/>
      <c r="B9" s="14"/>
      <c r="C9" s="14"/>
      <c r="D9" s="14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Y9" s="16" t="s">
        <v>8</v>
      </c>
      <c r="Z9" s="14"/>
      <c r="AA9" s="14"/>
    </row>
    <row r="12" spans="2:25" ht="13.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2:25" ht="13.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2:25" ht="13.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</sheetData>
  <sheetProtection/>
  <mergeCells count="9">
    <mergeCell ref="Q2:S2"/>
    <mergeCell ref="T2:V2"/>
    <mergeCell ref="W2:Y2"/>
    <mergeCell ref="A2:A3"/>
    <mergeCell ref="B2:D2"/>
    <mergeCell ref="E2:G2"/>
    <mergeCell ref="H2:J2"/>
    <mergeCell ref="K2:M2"/>
    <mergeCell ref="N2:P2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r:id="rId1"/>
  <headerFooter>
    <oddFooter>&amp;C&amp;F</oddFooter>
  </headerFooter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2022-02-08T04:14:10Z</cp:lastPrinted>
  <dcterms:created xsi:type="dcterms:W3CDTF">2019-03-20T07:43:06Z</dcterms:created>
  <dcterms:modified xsi:type="dcterms:W3CDTF">2023-03-22T05:25:59Z</dcterms:modified>
  <cp:category/>
  <cp:version/>
  <cp:contentType/>
  <cp:contentStatus/>
</cp:coreProperties>
</file>