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38-1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<sst xmlns="http://schemas.openxmlformats.org/spreadsheetml/2006/main" count="122" uniqueCount="57">
  <si>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◎保育所の状況</t>
  </si>
  <si>
    <t>保育所</t>
  </si>
  <si>
    <t>設置</t>
  </si>
  <si>
    <t>経営</t>
  </si>
  <si>
    <t>定員</t>
  </si>
  <si>
    <t>入所児童数</t>
  </si>
  <si>
    <t>職員数</t>
  </si>
  <si>
    <t>３歳未満</t>
  </si>
  <si>
    <t>３歳以上</t>
  </si>
  <si>
    <t>計</t>
  </si>
  <si>
    <t>菰田</t>
  </si>
  <si>
    <t>公営</t>
  </si>
  <si>
    <t>楽市</t>
  </si>
  <si>
    <t>平恒</t>
  </si>
  <si>
    <t>筑穂</t>
  </si>
  <si>
    <t>庄内こども園</t>
  </si>
  <si>
    <t>頴田こども園</t>
  </si>
  <si>
    <t>私営</t>
  </si>
  <si>
    <t>わかみず</t>
  </si>
  <si>
    <t>潤野</t>
  </si>
  <si>
    <t>飯塚</t>
  </si>
  <si>
    <t>(注）認定こども園は、保育所児童のみの人数</t>
  </si>
  <si>
    <t>いぎすれんげ幼稚園</t>
  </si>
  <si>
    <t>さんない幼稚園</t>
  </si>
  <si>
    <t>明星</t>
  </si>
  <si>
    <t>あじさい</t>
  </si>
  <si>
    <t>あさひ</t>
  </si>
  <si>
    <t>ひかる</t>
  </si>
  <si>
    <t>横田</t>
  </si>
  <si>
    <t>常楽寺</t>
  </si>
  <si>
    <t>つぼみ</t>
  </si>
  <si>
    <t>常葉</t>
  </si>
  <si>
    <t>ひばり</t>
  </si>
  <si>
    <t>なのはな</t>
  </si>
  <si>
    <t>たけのこ</t>
  </si>
  <si>
    <t>庄内</t>
  </si>
  <si>
    <t>愛の光</t>
  </si>
  <si>
    <t>鯰田</t>
  </si>
  <si>
    <t>飯塚東</t>
  </si>
  <si>
    <t>枝国</t>
  </si>
  <si>
    <t>幸袋こども園</t>
  </si>
  <si>
    <t>了専寺白菊幼稚園</t>
  </si>
  <si>
    <t>〃</t>
  </si>
  <si>
    <t>その他
の職員</t>
  </si>
  <si>
    <t>認定こども園愛宕幼稚園</t>
  </si>
  <si>
    <t>鎮西ひかる</t>
  </si>
  <si>
    <t>つはらたんぽぽ</t>
  </si>
  <si>
    <t>公立</t>
  </si>
  <si>
    <t>私立</t>
  </si>
  <si>
    <t>施設長･保育士</t>
  </si>
  <si>
    <t>公立認定
こども園</t>
  </si>
  <si>
    <t>私立認定
こども園</t>
  </si>
  <si>
    <t>飯塚らいむ</t>
  </si>
  <si>
    <t>桜ヶ丘幼稚園</t>
  </si>
  <si>
    <t xml:space="preserve">          2022(R4)年4月1日現在（単位：人）</t>
  </si>
  <si>
    <t>つくしんぼ</t>
  </si>
  <si>
    <t>資料：保育課（各園の月報より）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</si>
</sst>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9"/>
      <color theme="1" tint="0.04998999834060669"/>
      <name val="ＭＳ 明朝"/>
      <family val="1"/>
    </font>
    <font>
      <sz val="10"/>
      <color theme="1" tint="0.04998999834060669"/>
      <name val="ＭＳ 明朝"/>
      <family val="1"/>
    </font>
    <font>
      <sz val="6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hair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hair"/>
      <right style="hair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hair"/>
      <right style="thin"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5" applyFont="0" applyFill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2" fillId="0" borderId="0" xfId="0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38" fontId="44" fillId="0" borderId="11" xfId="48" applyFont="1" applyFill="1" applyBorder="1" applyAlignment="1" applyProtection="1">
      <alignment horizontal="center" vertical="center" wrapText="1"/>
      <protection locked="0"/>
    </xf>
    <xf numFmtId="38" fontId="44" fillId="0" borderId="12" xfId="48" applyFont="1" applyFill="1" applyBorder="1" applyAlignment="1" applyProtection="1">
      <alignment horizontal="center" vertical="center" wrapText="1"/>
      <protection locked="0"/>
    </xf>
    <xf numFmtId="38" fontId="45" fillId="0" borderId="13" xfId="48" applyFont="1" applyFill="1" applyBorder="1" applyAlignment="1" applyProtection="1">
      <alignment horizontal="center" vertical="center" wrapText="1"/>
      <protection locked="0"/>
    </xf>
    <xf numFmtId="38" fontId="45" fillId="0" borderId="0" xfId="48" applyFont="1" applyFill="1" applyBorder="1" applyAlignment="1" applyProtection="1">
      <alignment horizontal="center" vertical="center" wrapText="1"/>
      <protection locked="0"/>
    </xf>
    <xf numFmtId="38" fontId="45" fillId="0" borderId="12" xfId="48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/>
      <protection locked="0"/>
    </xf>
    <xf numFmtId="38" fontId="45" fillId="0" borderId="14" xfId="48" applyFont="1" applyFill="1" applyBorder="1" applyAlignment="1" applyProtection="1">
      <alignment horizontal="center"/>
      <protection locked="0"/>
    </xf>
    <xf numFmtId="38" fontId="45" fillId="0" borderId="15" xfId="48" applyFont="1" applyFill="1" applyBorder="1" applyAlignment="1" applyProtection="1">
      <alignment horizontal="center"/>
      <protection locked="0"/>
    </xf>
    <xf numFmtId="38" fontId="45" fillId="0" borderId="12" xfId="48" applyFont="1" applyFill="1" applyBorder="1" applyAlignment="1" applyProtection="1">
      <alignment horizontal="center"/>
      <protection locked="0"/>
    </xf>
    <xf numFmtId="0" fontId="45" fillId="0" borderId="16" xfId="0" applyFont="1" applyFill="1" applyBorder="1" applyAlignment="1" applyProtection="1">
      <alignment/>
      <protection locked="0"/>
    </xf>
    <xf numFmtId="38" fontId="45" fillId="0" borderId="15" xfId="48" applyFont="1" applyFill="1" applyBorder="1" applyAlignment="1" applyProtection="1">
      <alignment/>
      <protection locked="0"/>
    </xf>
    <xf numFmtId="38" fontId="45" fillId="0" borderId="12" xfId="48" applyFont="1" applyFill="1" applyBorder="1" applyAlignment="1" applyProtection="1">
      <alignment/>
      <protection locked="0"/>
    </xf>
    <xf numFmtId="3" fontId="45" fillId="0" borderId="17" xfId="48" applyNumberFormat="1" applyFont="1" applyFill="1" applyBorder="1" applyAlignment="1" applyProtection="1">
      <alignment/>
      <protection locked="0"/>
    </xf>
    <xf numFmtId="38" fontId="45" fillId="0" borderId="18" xfId="48" applyFont="1" applyFill="1" applyBorder="1" applyAlignment="1" applyProtection="1">
      <alignment horizontal="center"/>
      <protection locked="0"/>
    </xf>
    <xf numFmtId="38" fontId="45" fillId="0" borderId="19" xfId="48" applyFont="1" applyFill="1" applyBorder="1" applyAlignment="1" applyProtection="1">
      <alignment horizontal="center"/>
      <protection locked="0"/>
    </xf>
    <xf numFmtId="38" fontId="45" fillId="0" borderId="20" xfId="48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/>
      <protection locked="0"/>
    </xf>
    <xf numFmtId="38" fontId="45" fillId="0" borderId="19" xfId="48" applyFont="1" applyFill="1" applyBorder="1" applyAlignment="1" applyProtection="1">
      <alignment/>
      <protection locked="0"/>
    </xf>
    <xf numFmtId="38" fontId="45" fillId="0" borderId="20" xfId="48" applyFont="1" applyFill="1" applyBorder="1" applyAlignment="1" applyProtection="1">
      <alignment/>
      <protection locked="0"/>
    </xf>
    <xf numFmtId="3" fontId="45" fillId="0" borderId="22" xfId="48" applyNumberFormat="1" applyFont="1" applyFill="1" applyBorder="1" applyAlignment="1" applyProtection="1">
      <alignment/>
      <protection locked="0"/>
    </xf>
    <xf numFmtId="38" fontId="44" fillId="0" borderId="18" xfId="48" applyFont="1" applyFill="1" applyBorder="1" applyAlignment="1" applyProtection="1">
      <alignment horizontal="center"/>
      <protection locked="0"/>
    </xf>
    <xf numFmtId="38" fontId="46" fillId="0" borderId="19" xfId="48" applyFont="1" applyFill="1" applyBorder="1" applyAlignment="1" applyProtection="1">
      <alignment horizontal="center" wrapText="1"/>
      <protection locked="0"/>
    </xf>
    <xf numFmtId="38" fontId="44" fillId="0" borderId="23" xfId="48" applyFont="1" applyFill="1" applyBorder="1" applyAlignment="1" applyProtection="1">
      <alignment horizontal="center"/>
      <protection locked="0"/>
    </xf>
    <xf numFmtId="38" fontId="45" fillId="0" borderId="24" xfId="48" applyFont="1" applyFill="1" applyBorder="1" applyAlignment="1" applyProtection="1">
      <alignment horizontal="center"/>
      <protection locked="0"/>
    </xf>
    <xf numFmtId="38" fontId="45" fillId="0" borderId="25" xfId="48" applyFont="1" applyFill="1" applyBorder="1" applyAlignment="1" applyProtection="1">
      <alignment horizontal="center"/>
      <protection locked="0"/>
    </xf>
    <xf numFmtId="0" fontId="45" fillId="0" borderId="26" xfId="0" applyFont="1" applyFill="1" applyBorder="1" applyAlignment="1" applyProtection="1">
      <alignment/>
      <protection locked="0"/>
    </xf>
    <xf numFmtId="38" fontId="45" fillId="0" borderId="24" xfId="48" applyFont="1" applyFill="1" applyBorder="1" applyAlignment="1" applyProtection="1">
      <alignment/>
      <protection locked="0"/>
    </xf>
    <xf numFmtId="38" fontId="45" fillId="0" borderId="25" xfId="48" applyFont="1" applyFill="1" applyBorder="1" applyAlignment="1" applyProtection="1">
      <alignment/>
      <protection locked="0"/>
    </xf>
    <xf numFmtId="3" fontId="45" fillId="0" borderId="27" xfId="48" applyNumberFormat="1" applyFont="1" applyFill="1" applyBorder="1" applyAlignment="1" applyProtection="1">
      <alignment/>
      <protection locked="0"/>
    </xf>
    <xf numFmtId="38" fontId="45" fillId="0" borderId="13" xfId="48" applyFont="1" applyFill="1" applyBorder="1" applyAlignment="1" applyProtection="1">
      <alignment/>
      <protection locked="0"/>
    </xf>
    <xf numFmtId="38" fontId="45" fillId="0" borderId="28" xfId="48" applyFont="1" applyFill="1" applyBorder="1" applyAlignment="1" applyProtection="1">
      <alignment horizontal="center"/>
      <protection locked="0"/>
    </xf>
    <xf numFmtId="38" fontId="45" fillId="0" borderId="11" xfId="48" applyFont="1" applyFill="1" applyBorder="1" applyAlignment="1" applyProtection="1">
      <alignment horizontal="center"/>
      <protection locked="0"/>
    </xf>
    <xf numFmtId="38" fontId="45" fillId="0" borderId="29" xfId="48" applyFont="1" applyFill="1" applyBorder="1" applyAlignment="1" applyProtection="1">
      <alignment horizontal="center"/>
      <protection locked="0"/>
    </xf>
    <xf numFmtId="0" fontId="45" fillId="0" borderId="13" xfId="0" applyFont="1" applyFill="1" applyBorder="1" applyAlignment="1" applyProtection="1">
      <alignment/>
      <protection locked="0"/>
    </xf>
    <xf numFmtId="38" fontId="45" fillId="0" borderId="30" xfId="48" applyFont="1" applyFill="1" applyBorder="1" applyAlignment="1" applyProtection="1">
      <alignment/>
      <protection locked="0"/>
    </xf>
    <xf numFmtId="38" fontId="45" fillId="0" borderId="11" xfId="48" applyFont="1" applyFill="1" applyBorder="1" applyAlignment="1" applyProtection="1">
      <alignment/>
      <protection locked="0"/>
    </xf>
    <xf numFmtId="38" fontId="45" fillId="0" borderId="29" xfId="48" applyFont="1" applyFill="1" applyBorder="1" applyAlignment="1" applyProtection="1">
      <alignment/>
      <protection locked="0"/>
    </xf>
    <xf numFmtId="38" fontId="45" fillId="0" borderId="31" xfId="48" applyFont="1" applyFill="1" applyBorder="1" applyAlignment="1" applyProtection="1">
      <alignment/>
      <protection locked="0"/>
    </xf>
    <xf numFmtId="38" fontId="47" fillId="0" borderId="18" xfId="48" applyFont="1" applyFill="1" applyBorder="1" applyAlignment="1" applyProtection="1">
      <alignment horizontal="center"/>
      <protection locked="0"/>
    </xf>
    <xf numFmtId="38" fontId="47" fillId="0" borderId="18" xfId="48" applyFont="1" applyFill="1" applyBorder="1" applyAlignment="1" applyProtection="1">
      <alignment horizontal="center" shrinkToFit="1"/>
      <protection locked="0"/>
    </xf>
    <xf numFmtId="38" fontId="47" fillId="0" borderId="32" xfId="48" applyFont="1" applyFill="1" applyBorder="1" applyAlignment="1" applyProtection="1">
      <alignment horizontal="center"/>
      <protection locked="0"/>
    </xf>
    <xf numFmtId="38" fontId="45" fillId="0" borderId="33" xfId="48" applyFont="1" applyFill="1" applyBorder="1" applyAlignment="1" applyProtection="1">
      <alignment horizontal="center"/>
      <protection locked="0"/>
    </xf>
    <xf numFmtId="38" fontId="45" fillId="0" borderId="34" xfId="48" applyFont="1" applyFill="1" applyBorder="1" applyAlignment="1" applyProtection="1">
      <alignment horizontal="center"/>
      <protection locked="0"/>
    </xf>
    <xf numFmtId="38" fontId="45" fillId="0" borderId="35" xfId="48" applyFont="1" applyFill="1" applyBorder="1" applyAlignment="1" applyProtection="1">
      <alignment horizontal="center"/>
      <protection locked="0"/>
    </xf>
    <xf numFmtId="38" fontId="45" fillId="0" borderId="36" xfId="48" applyFont="1" applyFill="1" applyBorder="1" applyAlignment="1" applyProtection="1">
      <alignment horizontal="center"/>
      <protection locked="0"/>
    </xf>
    <xf numFmtId="0" fontId="45" fillId="0" borderId="37" xfId="0" applyFont="1" applyFill="1" applyBorder="1" applyAlignment="1" applyProtection="1">
      <alignment/>
      <protection locked="0"/>
    </xf>
    <xf numFmtId="38" fontId="45" fillId="0" borderId="35" xfId="48" applyFont="1" applyFill="1" applyBorder="1" applyAlignment="1" applyProtection="1">
      <alignment/>
      <protection locked="0"/>
    </xf>
    <xf numFmtId="38" fontId="45" fillId="0" borderId="36" xfId="48" applyFont="1" applyFill="1" applyBorder="1" applyAlignment="1" applyProtection="1">
      <alignment/>
      <protection locked="0"/>
    </xf>
    <xf numFmtId="3" fontId="45" fillId="0" borderId="38" xfId="48" applyNumberFormat="1" applyFont="1" applyFill="1" applyBorder="1" applyAlignment="1" applyProtection="1">
      <alignment/>
      <protection locked="0"/>
    </xf>
    <xf numFmtId="38" fontId="45" fillId="0" borderId="39" xfId="48" applyFont="1" applyFill="1" applyBorder="1" applyAlignment="1" applyProtection="1">
      <alignment/>
      <protection locked="0"/>
    </xf>
    <xf numFmtId="38" fontId="45" fillId="0" borderId="37" xfId="48" applyFont="1" applyFill="1" applyBorder="1" applyAlignment="1" applyProtection="1">
      <alignment/>
      <protection locked="0"/>
    </xf>
    <xf numFmtId="38" fontId="45" fillId="0" borderId="40" xfId="48" applyFont="1" applyFill="1" applyBorder="1" applyAlignment="1" applyProtection="1">
      <alignment horizontal="center" vertical="center"/>
      <protection locked="0"/>
    </xf>
    <xf numFmtId="38" fontId="45" fillId="0" borderId="41" xfId="48" applyFont="1" applyFill="1" applyBorder="1" applyAlignment="1" applyProtection="1">
      <alignment horizontal="center" vertical="center"/>
      <protection locked="0"/>
    </xf>
    <xf numFmtId="38" fontId="45" fillId="0" borderId="42" xfId="48" applyFont="1" applyFill="1" applyBorder="1" applyAlignment="1" applyProtection="1">
      <alignment horizontal="center" vertical="center"/>
      <protection locked="0"/>
    </xf>
    <xf numFmtId="0" fontId="45" fillId="0" borderId="43" xfId="0" applyFont="1" applyFill="1" applyBorder="1" applyAlignment="1" applyProtection="1">
      <alignment horizontal="left" vertical="top"/>
      <protection locked="0"/>
    </xf>
    <xf numFmtId="0" fontId="48" fillId="0" borderId="43" xfId="0" applyFont="1" applyFill="1" applyBorder="1" applyAlignment="1" applyProtection="1">
      <alignment horizontal="right" vertical="top"/>
      <protection locked="0"/>
    </xf>
    <xf numFmtId="0" fontId="43" fillId="0" borderId="44" xfId="0" applyFont="1" applyFill="1" applyBorder="1" applyAlignment="1" applyProtection="1">
      <alignment horizontal="left"/>
      <protection locked="0"/>
    </xf>
    <xf numFmtId="0" fontId="45" fillId="0" borderId="44" xfId="0" applyFont="1" applyFill="1" applyBorder="1" applyAlignment="1" applyProtection="1">
      <alignment horizontal="right"/>
      <protection locked="0"/>
    </xf>
    <xf numFmtId="38" fontId="45" fillId="0" borderId="14" xfId="48" applyFont="1" applyFill="1" applyBorder="1" applyAlignment="1" applyProtection="1">
      <alignment horizontal="center" vertical="center" wrapText="1"/>
      <protection locked="0"/>
    </xf>
    <xf numFmtId="38" fontId="45" fillId="0" borderId="34" xfId="48" applyFont="1" applyFill="1" applyBorder="1" applyAlignment="1" applyProtection="1">
      <alignment horizontal="center" vertical="center" wrapText="1"/>
      <protection locked="0"/>
    </xf>
    <xf numFmtId="38" fontId="45" fillId="0" borderId="15" xfId="48" applyFont="1" applyFill="1" applyBorder="1" applyAlignment="1" applyProtection="1">
      <alignment horizontal="center" vertical="center" wrapText="1"/>
      <protection locked="0"/>
    </xf>
    <xf numFmtId="38" fontId="45" fillId="0" borderId="35" xfId="48" applyFont="1" applyFill="1" applyBorder="1" applyAlignment="1" applyProtection="1">
      <alignment horizontal="center" vertical="center" wrapText="1"/>
      <protection locked="0"/>
    </xf>
    <xf numFmtId="38" fontId="45" fillId="0" borderId="12" xfId="48" applyFont="1" applyFill="1" applyBorder="1" applyAlignment="1" applyProtection="1">
      <alignment horizontal="center" vertical="center" wrapText="1"/>
      <protection locked="0"/>
    </xf>
    <xf numFmtId="38" fontId="45" fillId="0" borderId="36" xfId="48" applyFont="1" applyFill="1" applyBorder="1" applyAlignment="1" applyProtection="1">
      <alignment horizontal="center" vertical="center" wrapText="1"/>
      <protection locked="0"/>
    </xf>
    <xf numFmtId="38" fontId="45" fillId="0" borderId="16" xfId="48" applyFont="1" applyFill="1" applyBorder="1" applyAlignment="1" applyProtection="1">
      <alignment horizontal="center" vertical="center" wrapText="1"/>
      <protection locked="0"/>
    </xf>
    <xf numFmtId="38" fontId="45" fillId="0" borderId="37" xfId="48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PageLayoutView="0" workbookViewId="0" topLeftCell="A1">
      <selection activeCell="H40" sqref="H40:J40"/>
    </sheetView>
  </sheetViews>
  <sheetFormatPr defaultColWidth="9.00390625" defaultRowHeight="13.5"/>
  <cols>
    <col min="1" max="1" width="16.625" style="2" customWidth="1"/>
    <col min="2" max="3" width="6.875" style="2" customWidth="1"/>
    <col min="4" max="4" width="7.875" style="1" customWidth="1"/>
    <col min="5" max="10" width="7.875" style="2" customWidth="1"/>
    <col min="11" max="15" width="9.00390625" style="2" customWidth="1"/>
    <col min="16" max="16" width="3.25390625" style="2" customWidth="1"/>
    <col min="17" max="19" width="9.00390625" style="2" customWidth="1"/>
    <col min="20" max="20" width="3.125" style="2" customWidth="1"/>
    <col min="21" max="22" width="9.00390625" style="2" customWidth="1"/>
    <col min="23" max="23" width="3.25390625" style="2" customWidth="1"/>
    <col min="24" max="16384" width="9.00390625" style="2" customWidth="1"/>
  </cols>
  <sheetData>
    <row r="1" spans="1:10" ht="18.75" customHeight="1">
      <c r="A1" s="59" t="s">
        <v>0</v>
      </c>
      <c r="B1" s="59"/>
      <c r="C1" s="59"/>
      <c r="G1" s="60" t="s">
        <v>54</v>
      </c>
      <c r="H1" s="60"/>
      <c r="I1" s="60"/>
      <c r="J1" s="60"/>
    </row>
    <row r="2" spans="1:10" ht="15.75" customHeight="1">
      <c r="A2" s="61" t="s">
        <v>1</v>
      </c>
      <c r="B2" s="63" t="s">
        <v>2</v>
      </c>
      <c r="C2" s="65" t="s">
        <v>3</v>
      </c>
      <c r="D2" s="67" t="s">
        <v>4</v>
      </c>
      <c r="E2" s="54" t="s">
        <v>5</v>
      </c>
      <c r="F2" s="55"/>
      <c r="G2" s="56"/>
      <c r="H2" s="55" t="s">
        <v>6</v>
      </c>
      <c r="I2" s="55"/>
      <c r="J2" s="56"/>
    </row>
    <row r="3" spans="1:12" ht="28.5" customHeight="1">
      <c r="A3" s="62"/>
      <c r="B3" s="64"/>
      <c r="C3" s="66"/>
      <c r="D3" s="68"/>
      <c r="E3" s="3" t="s">
        <v>7</v>
      </c>
      <c r="F3" s="4" t="s">
        <v>8</v>
      </c>
      <c r="G3" s="5" t="s">
        <v>9</v>
      </c>
      <c r="H3" s="6" t="s">
        <v>49</v>
      </c>
      <c r="I3" s="7" t="s">
        <v>43</v>
      </c>
      <c r="J3" s="5" t="s">
        <v>9</v>
      </c>
      <c r="L3" s="8"/>
    </row>
    <row r="4" spans="1:10" ht="17.25" customHeight="1">
      <c r="A4" s="9" t="s">
        <v>10</v>
      </c>
      <c r="B4" s="10" t="s">
        <v>47</v>
      </c>
      <c r="C4" s="11" t="s">
        <v>11</v>
      </c>
      <c r="D4" s="12">
        <v>220</v>
      </c>
      <c r="E4" s="13">
        <v>76</v>
      </c>
      <c r="F4" s="14">
        <v>118</v>
      </c>
      <c r="G4" s="15">
        <f aca="true" t="shared" si="0" ref="G4:G9">SUM(E4:F4)</f>
        <v>194</v>
      </c>
      <c r="H4" s="13">
        <v>40</v>
      </c>
      <c r="I4" s="14">
        <v>10</v>
      </c>
      <c r="J4" s="15">
        <f aca="true" t="shared" si="1" ref="J4:J37">SUM(H4:I4)</f>
        <v>50</v>
      </c>
    </row>
    <row r="5" spans="1:10" ht="17.25" customHeight="1">
      <c r="A5" s="16" t="s">
        <v>12</v>
      </c>
      <c r="B5" s="17" t="s">
        <v>42</v>
      </c>
      <c r="C5" s="18" t="s">
        <v>42</v>
      </c>
      <c r="D5" s="19">
        <v>120</v>
      </c>
      <c r="E5" s="20">
        <v>22</v>
      </c>
      <c r="F5" s="21">
        <v>56</v>
      </c>
      <c r="G5" s="22">
        <f t="shared" si="0"/>
        <v>78</v>
      </c>
      <c r="H5" s="20">
        <v>19</v>
      </c>
      <c r="I5" s="21">
        <v>6</v>
      </c>
      <c r="J5" s="22">
        <f t="shared" si="1"/>
        <v>25</v>
      </c>
    </row>
    <row r="6" spans="1:10" ht="17.25" customHeight="1">
      <c r="A6" s="16" t="s">
        <v>13</v>
      </c>
      <c r="B6" s="17" t="s">
        <v>42</v>
      </c>
      <c r="C6" s="18" t="s">
        <v>42</v>
      </c>
      <c r="D6" s="19">
        <v>60</v>
      </c>
      <c r="E6" s="20">
        <v>14</v>
      </c>
      <c r="F6" s="21">
        <v>33</v>
      </c>
      <c r="G6" s="22">
        <f t="shared" si="0"/>
        <v>47</v>
      </c>
      <c r="H6" s="20">
        <v>16</v>
      </c>
      <c r="I6" s="21">
        <v>5</v>
      </c>
      <c r="J6" s="22">
        <f t="shared" si="1"/>
        <v>21</v>
      </c>
    </row>
    <row r="7" spans="1:10" ht="17.25" customHeight="1">
      <c r="A7" s="16" t="s">
        <v>14</v>
      </c>
      <c r="B7" s="17" t="s">
        <v>42</v>
      </c>
      <c r="C7" s="18" t="s">
        <v>42</v>
      </c>
      <c r="D7" s="19">
        <v>130</v>
      </c>
      <c r="E7" s="20">
        <v>36</v>
      </c>
      <c r="F7" s="21">
        <v>56</v>
      </c>
      <c r="G7" s="22">
        <f t="shared" si="0"/>
        <v>92</v>
      </c>
      <c r="H7" s="20">
        <v>22</v>
      </c>
      <c r="I7" s="21">
        <v>5</v>
      </c>
      <c r="J7" s="22">
        <f t="shared" si="1"/>
        <v>27</v>
      </c>
    </row>
    <row r="8" spans="1:10" ht="17.25" customHeight="1">
      <c r="A8" s="23" t="s">
        <v>15</v>
      </c>
      <c r="B8" s="24" t="s">
        <v>50</v>
      </c>
      <c r="C8" s="18" t="s">
        <v>42</v>
      </c>
      <c r="D8" s="19">
        <v>100</v>
      </c>
      <c r="E8" s="20">
        <v>37</v>
      </c>
      <c r="F8" s="21">
        <v>69</v>
      </c>
      <c r="G8" s="22">
        <f t="shared" si="0"/>
        <v>106</v>
      </c>
      <c r="H8" s="20">
        <v>28</v>
      </c>
      <c r="I8" s="21">
        <v>7</v>
      </c>
      <c r="J8" s="22">
        <f t="shared" si="1"/>
        <v>35</v>
      </c>
    </row>
    <row r="9" spans="1:10" ht="17.25" customHeight="1">
      <c r="A9" s="25" t="s">
        <v>16</v>
      </c>
      <c r="B9" s="26" t="s">
        <v>42</v>
      </c>
      <c r="C9" s="27" t="s">
        <v>42</v>
      </c>
      <c r="D9" s="28">
        <v>120</v>
      </c>
      <c r="E9" s="29">
        <v>32</v>
      </c>
      <c r="F9" s="30">
        <v>58</v>
      </c>
      <c r="G9" s="31">
        <f t="shared" si="0"/>
        <v>90</v>
      </c>
      <c r="H9" s="29">
        <v>27</v>
      </c>
      <c r="I9" s="30">
        <v>6</v>
      </c>
      <c r="J9" s="32">
        <f t="shared" si="1"/>
        <v>33</v>
      </c>
    </row>
    <row r="10" spans="1:10" ht="17.25" customHeight="1">
      <c r="A10" s="33" t="s">
        <v>24</v>
      </c>
      <c r="B10" s="34" t="s">
        <v>48</v>
      </c>
      <c r="C10" s="35" t="s">
        <v>17</v>
      </c>
      <c r="D10" s="36">
        <v>160</v>
      </c>
      <c r="E10" s="13">
        <v>60</v>
      </c>
      <c r="F10" s="14">
        <v>91</v>
      </c>
      <c r="G10" s="37">
        <f>SUM(E10+F10)</f>
        <v>151</v>
      </c>
      <c r="H10" s="38">
        <v>22</v>
      </c>
      <c r="I10" s="39">
        <v>7</v>
      </c>
      <c r="J10" s="37">
        <f t="shared" si="1"/>
        <v>29</v>
      </c>
    </row>
    <row r="11" spans="1:10" ht="17.25" customHeight="1">
      <c r="A11" s="16" t="s">
        <v>25</v>
      </c>
      <c r="B11" s="17" t="s">
        <v>42</v>
      </c>
      <c r="C11" s="18" t="s">
        <v>42</v>
      </c>
      <c r="D11" s="19">
        <v>160</v>
      </c>
      <c r="E11" s="20">
        <v>62</v>
      </c>
      <c r="F11" s="21">
        <v>90</v>
      </c>
      <c r="G11" s="22">
        <f>SUM(E11+F11)</f>
        <v>152</v>
      </c>
      <c r="H11" s="20">
        <v>27</v>
      </c>
      <c r="I11" s="21">
        <v>8</v>
      </c>
      <c r="J11" s="40">
        <f t="shared" si="1"/>
        <v>35</v>
      </c>
    </row>
    <row r="12" spans="1:10" ht="17.25" customHeight="1">
      <c r="A12" s="16" t="s">
        <v>26</v>
      </c>
      <c r="B12" s="17" t="s">
        <v>42</v>
      </c>
      <c r="C12" s="18" t="s">
        <v>42</v>
      </c>
      <c r="D12" s="19">
        <v>120</v>
      </c>
      <c r="E12" s="20">
        <v>58</v>
      </c>
      <c r="F12" s="21">
        <v>75</v>
      </c>
      <c r="G12" s="22">
        <f aca="true" t="shared" si="2" ref="G12:G37">SUM(E12+F12)</f>
        <v>133</v>
      </c>
      <c r="H12" s="20">
        <v>27</v>
      </c>
      <c r="I12" s="21">
        <v>5</v>
      </c>
      <c r="J12" s="40">
        <f t="shared" si="1"/>
        <v>32</v>
      </c>
    </row>
    <row r="13" spans="1:10" ht="17.25" customHeight="1">
      <c r="A13" s="16" t="s">
        <v>18</v>
      </c>
      <c r="B13" s="17" t="s">
        <v>42</v>
      </c>
      <c r="C13" s="18" t="s">
        <v>42</v>
      </c>
      <c r="D13" s="19">
        <v>120</v>
      </c>
      <c r="E13" s="20">
        <v>36</v>
      </c>
      <c r="F13" s="21">
        <v>67</v>
      </c>
      <c r="G13" s="22">
        <f t="shared" si="2"/>
        <v>103</v>
      </c>
      <c r="H13" s="20">
        <v>19</v>
      </c>
      <c r="I13" s="21">
        <v>4</v>
      </c>
      <c r="J13" s="40">
        <f t="shared" si="1"/>
        <v>23</v>
      </c>
    </row>
    <row r="14" spans="1:10" ht="17.25" customHeight="1">
      <c r="A14" s="16" t="s">
        <v>20</v>
      </c>
      <c r="B14" s="17" t="s">
        <v>42</v>
      </c>
      <c r="C14" s="18" t="s">
        <v>42</v>
      </c>
      <c r="D14" s="19">
        <v>80</v>
      </c>
      <c r="E14" s="20">
        <v>35</v>
      </c>
      <c r="F14" s="21">
        <v>47</v>
      </c>
      <c r="G14" s="22">
        <f t="shared" si="2"/>
        <v>82</v>
      </c>
      <c r="H14" s="20">
        <v>17</v>
      </c>
      <c r="I14" s="21">
        <v>5</v>
      </c>
      <c r="J14" s="40">
        <f t="shared" si="1"/>
        <v>22</v>
      </c>
    </row>
    <row r="15" spans="1:10" ht="17.25" customHeight="1">
      <c r="A15" s="16" t="s">
        <v>28</v>
      </c>
      <c r="B15" s="17" t="s">
        <v>42</v>
      </c>
      <c r="C15" s="18" t="s">
        <v>42</v>
      </c>
      <c r="D15" s="19">
        <v>80</v>
      </c>
      <c r="E15" s="20">
        <v>38</v>
      </c>
      <c r="F15" s="21">
        <v>45</v>
      </c>
      <c r="G15" s="22">
        <f t="shared" si="2"/>
        <v>83</v>
      </c>
      <c r="H15" s="20">
        <v>18</v>
      </c>
      <c r="I15" s="21">
        <v>5</v>
      </c>
      <c r="J15" s="40">
        <f t="shared" si="1"/>
        <v>23</v>
      </c>
    </row>
    <row r="16" spans="1:10" ht="17.25" customHeight="1">
      <c r="A16" s="16" t="s">
        <v>29</v>
      </c>
      <c r="B16" s="17" t="s">
        <v>42</v>
      </c>
      <c r="C16" s="18" t="s">
        <v>42</v>
      </c>
      <c r="D16" s="19">
        <v>110</v>
      </c>
      <c r="E16" s="20">
        <v>46</v>
      </c>
      <c r="F16" s="21">
        <v>69</v>
      </c>
      <c r="G16" s="22">
        <f t="shared" si="2"/>
        <v>115</v>
      </c>
      <c r="H16" s="20">
        <v>21</v>
      </c>
      <c r="I16" s="21">
        <v>1</v>
      </c>
      <c r="J16" s="40">
        <f t="shared" si="1"/>
        <v>22</v>
      </c>
    </row>
    <row r="17" spans="1:10" ht="17.25" customHeight="1">
      <c r="A17" s="16" t="s">
        <v>30</v>
      </c>
      <c r="B17" s="17" t="s">
        <v>42</v>
      </c>
      <c r="C17" s="18" t="s">
        <v>42</v>
      </c>
      <c r="D17" s="19">
        <v>70</v>
      </c>
      <c r="E17" s="20">
        <v>29</v>
      </c>
      <c r="F17" s="21">
        <v>42</v>
      </c>
      <c r="G17" s="22">
        <f t="shared" si="2"/>
        <v>71</v>
      </c>
      <c r="H17" s="20">
        <v>19</v>
      </c>
      <c r="I17" s="21">
        <v>5</v>
      </c>
      <c r="J17" s="40">
        <f t="shared" si="1"/>
        <v>24</v>
      </c>
    </row>
    <row r="18" spans="1:10" ht="17.25" customHeight="1">
      <c r="A18" s="16" t="s">
        <v>31</v>
      </c>
      <c r="B18" s="17" t="s">
        <v>42</v>
      </c>
      <c r="C18" s="18" t="s">
        <v>42</v>
      </c>
      <c r="D18" s="19">
        <v>80</v>
      </c>
      <c r="E18" s="20">
        <v>32</v>
      </c>
      <c r="F18" s="21">
        <v>46</v>
      </c>
      <c r="G18" s="22">
        <f t="shared" si="2"/>
        <v>78</v>
      </c>
      <c r="H18" s="20">
        <v>16</v>
      </c>
      <c r="I18" s="21">
        <v>1</v>
      </c>
      <c r="J18" s="40">
        <f t="shared" si="1"/>
        <v>17</v>
      </c>
    </row>
    <row r="19" spans="1:10" ht="17.25" customHeight="1">
      <c r="A19" s="16" t="s">
        <v>33</v>
      </c>
      <c r="B19" s="17" t="s">
        <v>42</v>
      </c>
      <c r="C19" s="18" t="s">
        <v>42</v>
      </c>
      <c r="D19" s="19">
        <v>70</v>
      </c>
      <c r="E19" s="20">
        <v>32</v>
      </c>
      <c r="F19" s="21">
        <v>34</v>
      </c>
      <c r="G19" s="22">
        <f t="shared" si="2"/>
        <v>66</v>
      </c>
      <c r="H19" s="20">
        <v>11</v>
      </c>
      <c r="I19" s="21">
        <v>5</v>
      </c>
      <c r="J19" s="40">
        <f t="shared" si="1"/>
        <v>16</v>
      </c>
    </row>
    <row r="20" spans="1:10" ht="17.25" customHeight="1">
      <c r="A20" s="16" t="s">
        <v>34</v>
      </c>
      <c r="B20" s="17" t="s">
        <v>42</v>
      </c>
      <c r="C20" s="18" t="s">
        <v>42</v>
      </c>
      <c r="D20" s="19">
        <v>60</v>
      </c>
      <c r="E20" s="20">
        <v>18</v>
      </c>
      <c r="F20" s="21">
        <v>26</v>
      </c>
      <c r="G20" s="22">
        <f t="shared" si="2"/>
        <v>44</v>
      </c>
      <c r="H20" s="20">
        <v>7</v>
      </c>
      <c r="I20" s="21">
        <v>7</v>
      </c>
      <c r="J20" s="40">
        <f t="shared" si="1"/>
        <v>14</v>
      </c>
    </row>
    <row r="21" spans="1:10" ht="17.25" customHeight="1">
      <c r="A21" s="16" t="s">
        <v>35</v>
      </c>
      <c r="B21" s="17" t="s">
        <v>42</v>
      </c>
      <c r="C21" s="18" t="s">
        <v>42</v>
      </c>
      <c r="D21" s="19">
        <v>60</v>
      </c>
      <c r="E21" s="20">
        <v>28</v>
      </c>
      <c r="F21" s="21">
        <v>37</v>
      </c>
      <c r="G21" s="22">
        <f t="shared" si="2"/>
        <v>65</v>
      </c>
      <c r="H21" s="20">
        <v>15</v>
      </c>
      <c r="I21" s="21">
        <v>2</v>
      </c>
      <c r="J21" s="40">
        <f t="shared" si="1"/>
        <v>17</v>
      </c>
    </row>
    <row r="22" spans="1:10" ht="17.25" customHeight="1">
      <c r="A22" s="16" t="s">
        <v>36</v>
      </c>
      <c r="B22" s="17" t="s">
        <v>42</v>
      </c>
      <c r="C22" s="18" t="s">
        <v>42</v>
      </c>
      <c r="D22" s="19">
        <v>90</v>
      </c>
      <c r="E22" s="20">
        <v>31</v>
      </c>
      <c r="F22" s="21">
        <v>54</v>
      </c>
      <c r="G22" s="22">
        <f t="shared" si="2"/>
        <v>85</v>
      </c>
      <c r="H22" s="20">
        <v>16</v>
      </c>
      <c r="I22" s="21">
        <v>1</v>
      </c>
      <c r="J22" s="40">
        <f t="shared" si="1"/>
        <v>17</v>
      </c>
    </row>
    <row r="23" spans="1:10" ht="17.25" customHeight="1">
      <c r="A23" s="16" t="s">
        <v>38</v>
      </c>
      <c r="B23" s="17" t="s">
        <v>42</v>
      </c>
      <c r="C23" s="18" t="s">
        <v>42</v>
      </c>
      <c r="D23" s="19">
        <v>120</v>
      </c>
      <c r="E23" s="20">
        <v>52</v>
      </c>
      <c r="F23" s="21">
        <v>72</v>
      </c>
      <c r="G23" s="22">
        <f t="shared" si="2"/>
        <v>124</v>
      </c>
      <c r="H23" s="20">
        <v>18</v>
      </c>
      <c r="I23" s="21">
        <v>7</v>
      </c>
      <c r="J23" s="40">
        <f t="shared" si="1"/>
        <v>25</v>
      </c>
    </row>
    <row r="24" spans="1:10" ht="17.25" customHeight="1">
      <c r="A24" s="16" t="s">
        <v>46</v>
      </c>
      <c r="B24" s="17" t="s">
        <v>42</v>
      </c>
      <c r="C24" s="18" t="s">
        <v>42</v>
      </c>
      <c r="D24" s="19">
        <v>40</v>
      </c>
      <c r="E24" s="20">
        <v>19</v>
      </c>
      <c r="F24" s="21">
        <v>25</v>
      </c>
      <c r="G24" s="22">
        <f t="shared" si="2"/>
        <v>44</v>
      </c>
      <c r="H24" s="20">
        <v>8</v>
      </c>
      <c r="I24" s="21">
        <v>3</v>
      </c>
      <c r="J24" s="40">
        <f t="shared" si="1"/>
        <v>11</v>
      </c>
    </row>
    <row r="25" spans="1:10" ht="17.25" customHeight="1">
      <c r="A25" s="16" t="s">
        <v>45</v>
      </c>
      <c r="B25" s="17" t="s">
        <v>42</v>
      </c>
      <c r="C25" s="18" t="s">
        <v>42</v>
      </c>
      <c r="D25" s="19">
        <v>60</v>
      </c>
      <c r="E25" s="20">
        <v>24</v>
      </c>
      <c r="F25" s="21">
        <v>36</v>
      </c>
      <c r="G25" s="22">
        <f t="shared" si="2"/>
        <v>60</v>
      </c>
      <c r="H25" s="20">
        <v>13</v>
      </c>
      <c r="I25" s="21">
        <v>1</v>
      </c>
      <c r="J25" s="40">
        <f t="shared" si="1"/>
        <v>14</v>
      </c>
    </row>
    <row r="26" spans="1:10" ht="17.25" customHeight="1">
      <c r="A26" s="16" t="s">
        <v>39</v>
      </c>
      <c r="B26" s="17" t="s">
        <v>42</v>
      </c>
      <c r="C26" s="18" t="s">
        <v>42</v>
      </c>
      <c r="D26" s="19">
        <v>90</v>
      </c>
      <c r="E26" s="20">
        <v>43</v>
      </c>
      <c r="F26" s="21">
        <v>59</v>
      </c>
      <c r="G26" s="22">
        <f t="shared" si="2"/>
        <v>102</v>
      </c>
      <c r="H26" s="20">
        <v>20</v>
      </c>
      <c r="I26" s="21">
        <v>1</v>
      </c>
      <c r="J26" s="40">
        <f t="shared" si="1"/>
        <v>21</v>
      </c>
    </row>
    <row r="27" spans="1:10" ht="17.25" customHeight="1">
      <c r="A27" s="41" t="s">
        <v>55</v>
      </c>
      <c r="B27" s="17" t="s">
        <v>42</v>
      </c>
      <c r="C27" s="18" t="s">
        <v>42</v>
      </c>
      <c r="D27" s="19">
        <v>80</v>
      </c>
      <c r="E27" s="20">
        <v>39</v>
      </c>
      <c r="F27" s="21">
        <v>48</v>
      </c>
      <c r="G27" s="22">
        <f t="shared" si="2"/>
        <v>87</v>
      </c>
      <c r="H27" s="20">
        <v>15</v>
      </c>
      <c r="I27" s="21">
        <v>5</v>
      </c>
      <c r="J27" s="40">
        <f t="shared" si="1"/>
        <v>20</v>
      </c>
    </row>
    <row r="28" spans="1:10" ht="17.25" customHeight="1">
      <c r="A28" s="41" t="s">
        <v>52</v>
      </c>
      <c r="B28" s="17" t="s">
        <v>42</v>
      </c>
      <c r="C28" s="18" t="s">
        <v>42</v>
      </c>
      <c r="D28" s="19">
        <v>100</v>
      </c>
      <c r="E28" s="20">
        <v>47</v>
      </c>
      <c r="F28" s="21">
        <v>44</v>
      </c>
      <c r="G28" s="22">
        <f t="shared" si="2"/>
        <v>91</v>
      </c>
      <c r="H28" s="20">
        <v>18</v>
      </c>
      <c r="I28" s="21">
        <v>5</v>
      </c>
      <c r="J28" s="40">
        <f t="shared" si="1"/>
        <v>23</v>
      </c>
    </row>
    <row r="29" spans="1:10" ht="17.25" customHeight="1">
      <c r="A29" s="42" t="s">
        <v>44</v>
      </c>
      <c r="B29" s="24" t="s">
        <v>51</v>
      </c>
      <c r="C29" s="18" t="s">
        <v>42</v>
      </c>
      <c r="D29" s="19">
        <v>100</v>
      </c>
      <c r="E29" s="20">
        <v>36</v>
      </c>
      <c r="F29" s="21">
        <v>59</v>
      </c>
      <c r="G29" s="22">
        <f t="shared" si="2"/>
        <v>95</v>
      </c>
      <c r="H29" s="20">
        <v>14</v>
      </c>
      <c r="I29" s="21">
        <v>4</v>
      </c>
      <c r="J29" s="40">
        <f t="shared" si="1"/>
        <v>18</v>
      </c>
    </row>
    <row r="30" spans="1:10" ht="17.25" customHeight="1">
      <c r="A30" s="41" t="s">
        <v>40</v>
      </c>
      <c r="B30" s="17" t="s">
        <v>42</v>
      </c>
      <c r="C30" s="18" t="s">
        <v>42</v>
      </c>
      <c r="D30" s="19">
        <v>110</v>
      </c>
      <c r="E30" s="20">
        <v>53</v>
      </c>
      <c r="F30" s="21">
        <v>80</v>
      </c>
      <c r="G30" s="22">
        <f t="shared" si="2"/>
        <v>133</v>
      </c>
      <c r="H30" s="20">
        <v>27</v>
      </c>
      <c r="I30" s="21">
        <v>11</v>
      </c>
      <c r="J30" s="40">
        <f t="shared" si="1"/>
        <v>38</v>
      </c>
    </row>
    <row r="31" spans="1:10" ht="17.25" customHeight="1">
      <c r="A31" s="43" t="s">
        <v>41</v>
      </c>
      <c r="B31" s="17" t="s">
        <v>42</v>
      </c>
      <c r="C31" s="18" t="s">
        <v>42</v>
      </c>
      <c r="D31" s="19">
        <v>50</v>
      </c>
      <c r="E31" s="20">
        <v>25</v>
      </c>
      <c r="F31" s="21">
        <v>48</v>
      </c>
      <c r="G31" s="22">
        <f t="shared" si="2"/>
        <v>73</v>
      </c>
      <c r="H31" s="20">
        <v>24</v>
      </c>
      <c r="I31" s="21">
        <v>15</v>
      </c>
      <c r="J31" s="40">
        <f t="shared" si="1"/>
        <v>39</v>
      </c>
    </row>
    <row r="32" spans="1:10" ht="17.25" customHeight="1">
      <c r="A32" s="41" t="s">
        <v>22</v>
      </c>
      <c r="B32" s="17" t="s">
        <v>42</v>
      </c>
      <c r="C32" s="18" t="s">
        <v>42</v>
      </c>
      <c r="D32" s="19">
        <v>94</v>
      </c>
      <c r="E32" s="20">
        <v>29</v>
      </c>
      <c r="F32" s="21">
        <v>49</v>
      </c>
      <c r="G32" s="22">
        <f t="shared" si="2"/>
        <v>78</v>
      </c>
      <c r="H32" s="20">
        <v>21</v>
      </c>
      <c r="I32" s="21">
        <v>10</v>
      </c>
      <c r="J32" s="40">
        <f t="shared" si="1"/>
        <v>31</v>
      </c>
    </row>
    <row r="33" spans="1:10" ht="17.25" customHeight="1">
      <c r="A33" s="41" t="s">
        <v>23</v>
      </c>
      <c r="B33" s="44" t="s">
        <v>42</v>
      </c>
      <c r="C33" s="18" t="s">
        <v>42</v>
      </c>
      <c r="D33" s="19">
        <v>90</v>
      </c>
      <c r="E33" s="20">
        <v>41</v>
      </c>
      <c r="F33" s="21">
        <v>58</v>
      </c>
      <c r="G33" s="22">
        <f t="shared" si="2"/>
        <v>99</v>
      </c>
      <c r="H33" s="20">
        <v>22</v>
      </c>
      <c r="I33" s="21">
        <v>6</v>
      </c>
      <c r="J33" s="40">
        <f t="shared" si="1"/>
        <v>28</v>
      </c>
    </row>
    <row r="34" spans="1:10" ht="17.25" customHeight="1">
      <c r="A34" s="16" t="s">
        <v>27</v>
      </c>
      <c r="B34" s="17" t="s">
        <v>42</v>
      </c>
      <c r="C34" s="18" t="s">
        <v>42</v>
      </c>
      <c r="D34" s="19">
        <v>110</v>
      </c>
      <c r="E34" s="20">
        <v>36</v>
      </c>
      <c r="F34" s="21">
        <v>54</v>
      </c>
      <c r="G34" s="22">
        <f t="shared" si="2"/>
        <v>90</v>
      </c>
      <c r="H34" s="20">
        <v>22</v>
      </c>
      <c r="I34" s="21">
        <v>2</v>
      </c>
      <c r="J34" s="40">
        <f t="shared" si="1"/>
        <v>24</v>
      </c>
    </row>
    <row r="35" spans="1:10" ht="17.25" customHeight="1">
      <c r="A35" s="16" t="s">
        <v>37</v>
      </c>
      <c r="B35" s="17" t="s">
        <v>42</v>
      </c>
      <c r="C35" s="18" t="s">
        <v>42</v>
      </c>
      <c r="D35" s="19">
        <v>120</v>
      </c>
      <c r="E35" s="20">
        <v>37</v>
      </c>
      <c r="F35" s="21">
        <v>66</v>
      </c>
      <c r="G35" s="22">
        <f t="shared" si="2"/>
        <v>103</v>
      </c>
      <c r="H35" s="20">
        <v>22</v>
      </c>
      <c r="I35" s="21">
        <v>6</v>
      </c>
      <c r="J35" s="40">
        <f t="shared" si="1"/>
        <v>28</v>
      </c>
    </row>
    <row r="36" spans="1:10" ht="17.25" customHeight="1">
      <c r="A36" s="16" t="s">
        <v>19</v>
      </c>
      <c r="B36" s="17" t="s">
        <v>42</v>
      </c>
      <c r="C36" s="18" t="s">
        <v>42</v>
      </c>
      <c r="D36" s="19">
        <v>120</v>
      </c>
      <c r="E36" s="20">
        <v>46</v>
      </c>
      <c r="F36" s="21">
        <v>70</v>
      </c>
      <c r="G36" s="22">
        <f t="shared" si="2"/>
        <v>116</v>
      </c>
      <c r="H36" s="20">
        <v>25</v>
      </c>
      <c r="I36" s="21">
        <v>10</v>
      </c>
      <c r="J36" s="40">
        <f t="shared" si="1"/>
        <v>35</v>
      </c>
    </row>
    <row r="37" spans="1:10" ht="17.25" customHeight="1">
      <c r="A37" s="16" t="s">
        <v>32</v>
      </c>
      <c r="B37" s="17" t="s">
        <v>42</v>
      </c>
      <c r="C37" s="18" t="s">
        <v>42</v>
      </c>
      <c r="D37" s="19">
        <v>100</v>
      </c>
      <c r="E37" s="20">
        <v>40</v>
      </c>
      <c r="F37" s="21">
        <v>50</v>
      </c>
      <c r="G37" s="22">
        <f t="shared" si="2"/>
        <v>90</v>
      </c>
      <c r="H37" s="20">
        <v>25</v>
      </c>
      <c r="I37" s="21">
        <v>1</v>
      </c>
      <c r="J37" s="40">
        <f t="shared" si="1"/>
        <v>26</v>
      </c>
    </row>
    <row r="38" spans="1:10" ht="17.25" customHeight="1">
      <c r="A38" s="45" t="s">
        <v>53</v>
      </c>
      <c r="B38" s="46" t="s">
        <v>42</v>
      </c>
      <c r="C38" s="47" t="s">
        <v>42</v>
      </c>
      <c r="D38" s="48">
        <v>66</v>
      </c>
      <c r="E38" s="49">
        <v>22</v>
      </c>
      <c r="F38" s="50">
        <v>36</v>
      </c>
      <c r="G38" s="51">
        <f>SUM(E38+F38)</f>
        <v>58</v>
      </c>
      <c r="H38" s="49">
        <v>28</v>
      </c>
      <c r="I38" s="50">
        <v>11</v>
      </c>
      <c r="J38" s="52">
        <f>SUM(H38:I38)</f>
        <v>39</v>
      </c>
    </row>
    <row r="39" spans="1:10" ht="15.75" customHeight="1">
      <c r="A39" s="45" t="s">
        <v>9</v>
      </c>
      <c r="B39" s="46"/>
      <c r="C39" s="47"/>
      <c r="D39" s="53">
        <f>SUM(D4:D38)</f>
        <v>3460</v>
      </c>
      <c r="E39" s="49">
        <f>SUM(E4:E38)</f>
        <v>1311</v>
      </c>
      <c r="F39" s="50">
        <f>SUM(F4:F38)</f>
        <v>1967</v>
      </c>
      <c r="G39" s="32">
        <f>SUM(E39+F39)</f>
        <v>3278</v>
      </c>
      <c r="H39" s="49">
        <f>SUM(H4:H38)</f>
        <v>709</v>
      </c>
      <c r="I39" s="50">
        <f>SUM(I4:I38)</f>
        <v>193</v>
      </c>
      <c r="J39" s="32">
        <f>SUM(H39+I39)</f>
        <v>902</v>
      </c>
    </row>
    <row r="40" spans="1:10" ht="13.5">
      <c r="A40" s="57" t="s">
        <v>21</v>
      </c>
      <c r="B40" s="57"/>
      <c r="C40" s="57"/>
      <c r="D40" s="57"/>
      <c r="E40" s="57"/>
      <c r="F40" s="57"/>
      <c r="G40" s="57"/>
      <c r="H40" s="58" t="s">
        <v>56</v>
      </c>
      <c r="I40" s="58"/>
      <c r="J40" s="58"/>
    </row>
  </sheetData>
  <sheetProtection/>
  <mergeCells count="10">
    <mergeCell ref="E2:G2"/>
    <mergeCell ref="H2:J2"/>
    <mergeCell ref="A40:G40"/>
    <mergeCell ref="H40:J40"/>
    <mergeCell ref="A1:C1"/>
    <mergeCell ref="G1:J1"/>
    <mergeCell ref="A2:A3"/>
    <mergeCell ref="B2:B3"/>
    <mergeCell ref="C2:C3"/>
    <mergeCell ref="D2:D3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2023-01-30T06:03:06Z</cp:lastPrinted>
  <dcterms:created xsi:type="dcterms:W3CDTF">2017-02-28T23:59:29Z</dcterms:created>
  <dcterms:modified xsi:type="dcterms:W3CDTF">2023-03-22T05:15:16Z</dcterms:modified>
  <cp:category/>
  <cp:version/>
  <cp:contentType/>
  <cp:contentStatus/>
</cp:coreProperties>
</file>