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見積内訳書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<sst xmlns="http://schemas.openxmlformats.org/spreadsheetml/2006/main" count="69" uniqueCount="45">
  <si>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業者名</t>
  </si>
  <si>
    <t>摘　　　　要</t>
  </si>
  <si>
    <t>単価</t>
  </si>
  <si>
    <t>業務名</t>
  </si>
  <si>
    <t>項　目</t>
  </si>
  <si>
    <t>人数</t>
  </si>
  <si>
    <t>日程表作成費用</t>
  </si>
  <si>
    <t>事前研修費用</t>
  </si>
  <si>
    <t>航空運賃</t>
  </si>
  <si>
    <t>燃油サーチャージ料</t>
  </si>
  <si>
    <t>空港税、空港使用料</t>
  </si>
  <si>
    <t>バス経費（日本国内）</t>
  </si>
  <si>
    <t>現地研修に係る経費</t>
  </si>
  <si>
    <t>引率添乗員経費</t>
  </si>
  <si>
    <t>飯塚～福岡往復</t>
  </si>
  <si>
    <t>食事、各種入場料、バス等含む</t>
  </si>
  <si>
    <t>ESTA取得経費</t>
  </si>
  <si>
    <t>ホテル宿泊料（朝食含む）</t>
  </si>
  <si>
    <t>携帯電話借上げ料</t>
  </si>
  <si>
    <t>飯塚市グローバル人材育成研修事業委託</t>
  </si>
  <si>
    <t>DVD作成費用</t>
  </si>
  <si>
    <t>個数</t>
  </si>
  <si>
    <t>見積内訳書</t>
  </si>
  <si>
    <t>Wi-Fi借上げ料</t>
  </si>
  <si>
    <t>研修生に係る経費（20名）</t>
  </si>
  <si>
    <t>現地コーディネーター、ガイド経費</t>
  </si>
  <si>
    <t>　※消費税、地方消費税を除く金額で本業務に係る総額を記載して下さい。</t>
  </si>
  <si>
    <t>金額（税抜）</t>
  </si>
  <si>
    <t>様式6</t>
  </si>
  <si>
    <t>小計</t>
  </si>
  <si>
    <t>総額</t>
  </si>
  <si>
    <t>①事前準備及び現地研修</t>
  </si>
  <si>
    <t>②研修後</t>
  </si>
  <si>
    <t>第1回事前研修</t>
  </si>
  <si>
    <t>25枚分</t>
  </si>
  <si>
    <t>4台分（通信し放題）</t>
  </si>
  <si>
    <t>1台分（通話料含む）</t>
  </si>
  <si>
    <t>8月1日現在</t>
  </si>
  <si>
    <t>夕食お弁当代２回</t>
  </si>
  <si>
    <t>3/22、3/29</t>
  </si>
  <si>
    <t>一式</t>
  </si>
  <si>
    <t>3/22～3/27宿泊（6泊）</t>
  </si>
  <si>
    <t>3/25、3/26市内4校登校</t>
  </si>
  <si>
    <t>引率者に係る経費（4名）</t>
  </si>
  <si>
    <t>現地交通費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</si>
</sst>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円&quot;"/>
    <numFmt numFmtId="182" formatCode="#,#00&quot;円&quot;"/>
    <numFmt numFmtId="183" formatCode="#"/>
    <numFmt numFmtId="184" formatCode="#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10" xfId="48" applyNumberFormat="1" applyFont="1" applyBorder="1" applyAlignment="1">
      <alignment horizontal="right" vertical="center"/>
    </xf>
    <xf numFmtId="183" fontId="2" fillId="0" borderId="11" xfId="48" applyNumberFormat="1" applyFont="1" applyBorder="1" applyAlignment="1">
      <alignment horizontal="right" vertical="center"/>
    </xf>
    <xf numFmtId="183" fontId="5" fillId="0" borderId="0" xfId="0" applyNumberFormat="1" applyFont="1" applyAlignment="1">
      <alignment/>
    </xf>
    <xf numFmtId="183" fontId="2" fillId="0" borderId="0" xfId="48" applyNumberFormat="1" applyFont="1" applyAlignment="1">
      <alignment/>
    </xf>
    <xf numFmtId="183" fontId="2" fillId="0" borderId="12" xfId="0" applyNumberFormat="1" applyFont="1" applyBorder="1" applyAlignment="1">
      <alignment horizontal="center" vertical="center"/>
    </xf>
    <xf numFmtId="183" fontId="2" fillId="0" borderId="13" xfId="48" applyNumberFormat="1" applyFont="1" applyBorder="1" applyAlignment="1">
      <alignment horizontal="center" vertical="center"/>
    </xf>
    <xf numFmtId="183" fontId="2" fillId="0" borderId="14" xfId="48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left" vertical="center" shrinkToFit="1"/>
    </xf>
    <xf numFmtId="183" fontId="2" fillId="0" borderId="17" xfId="48" applyNumberFormat="1" applyFont="1" applyBorder="1" applyAlignment="1">
      <alignment horizontal="right" vertical="center"/>
    </xf>
    <xf numFmtId="183" fontId="2" fillId="0" borderId="18" xfId="0" applyNumberFormat="1" applyFont="1" applyBorder="1" applyAlignment="1">
      <alignment horizontal="left" vertical="center"/>
    </xf>
    <xf numFmtId="183" fontId="2" fillId="0" borderId="19" xfId="0" applyNumberFormat="1" applyFont="1" applyFill="1" applyBorder="1" applyAlignment="1">
      <alignment horizontal="left" vertical="center" shrinkToFit="1"/>
    </xf>
    <xf numFmtId="183" fontId="2" fillId="0" borderId="20" xfId="0" applyNumberFormat="1" applyFont="1" applyBorder="1" applyAlignment="1">
      <alignment horizontal="left" vertical="center"/>
    </xf>
    <xf numFmtId="183" fontId="2" fillId="0" borderId="19" xfId="0" applyNumberFormat="1" applyFont="1" applyFill="1" applyBorder="1" applyAlignment="1">
      <alignment horizontal="left" vertical="center"/>
    </xf>
    <xf numFmtId="183" fontId="2" fillId="0" borderId="20" xfId="0" applyNumberFormat="1" applyFont="1" applyFill="1" applyBorder="1" applyAlignment="1">
      <alignment horizontal="left" vertical="center" shrinkToFit="1"/>
    </xf>
    <xf numFmtId="183" fontId="2" fillId="0" borderId="21" xfId="0" applyNumberFormat="1" applyFont="1" applyFill="1" applyBorder="1" applyAlignment="1">
      <alignment horizontal="center" vertical="center" shrinkToFit="1"/>
    </xf>
    <xf numFmtId="183" fontId="2" fillId="0" borderId="14" xfId="48" applyNumberFormat="1" applyFont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" vertical="center"/>
    </xf>
    <xf numFmtId="183" fontId="2" fillId="0" borderId="0" xfId="48" applyNumberFormat="1" applyFont="1" applyFill="1" applyBorder="1" applyAlignment="1">
      <alignment horizontal="center" vertical="center"/>
    </xf>
    <xf numFmtId="183" fontId="2" fillId="0" borderId="0" xfId="48" applyNumberFormat="1" applyFont="1" applyBorder="1" applyAlignment="1">
      <alignment/>
    </xf>
    <xf numFmtId="183" fontId="2" fillId="0" borderId="16" xfId="0" applyNumberFormat="1" applyFont="1" applyFill="1" applyBorder="1" applyAlignment="1">
      <alignment horizontal="left" vertical="center"/>
    </xf>
    <xf numFmtId="183" fontId="2" fillId="0" borderId="13" xfId="48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center" vertical="center"/>
    </xf>
    <xf numFmtId="183" fontId="2" fillId="0" borderId="0" xfId="48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left" vertical="center"/>
    </xf>
    <xf numFmtId="183" fontId="2" fillId="0" borderId="22" xfId="0" applyNumberFormat="1" applyFont="1" applyFill="1" applyBorder="1" applyAlignment="1">
      <alignment horizontal="left" vertical="center"/>
    </xf>
    <xf numFmtId="183" fontId="2" fillId="0" borderId="23" xfId="0" applyNumberFormat="1" applyFont="1" applyBorder="1" applyAlignment="1">
      <alignment horizontal="left" vertical="center"/>
    </xf>
    <xf numFmtId="183" fontId="4" fillId="0" borderId="0" xfId="48" applyNumberFormat="1" applyFont="1" applyBorder="1" applyAlignment="1">
      <alignment/>
    </xf>
    <xf numFmtId="184" fontId="2" fillId="0" borderId="14" xfId="48" applyNumberFormat="1" applyFont="1" applyBorder="1" applyAlignment="1">
      <alignment horizontal="right" vertical="center"/>
    </xf>
    <xf numFmtId="184" fontId="2" fillId="0" borderId="24" xfId="48" applyNumberFormat="1" applyFont="1" applyBorder="1" applyAlignment="1">
      <alignment horizontal="right" vertical="center"/>
    </xf>
    <xf numFmtId="183" fontId="2" fillId="0" borderId="24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83" fontId="4" fillId="0" borderId="0" xfId="0" applyNumberFormat="1" applyFont="1" applyAlignment="1">
      <alignment horizontal="left" vertical="center"/>
    </xf>
    <xf numFmtId="183" fontId="7" fillId="0" borderId="25" xfId="0" applyNumberFormat="1" applyFont="1" applyBorder="1" applyAlignment="1">
      <alignment horizontal="left" vertical="center"/>
    </xf>
    <xf numFmtId="183" fontId="7" fillId="0" borderId="15" xfId="0" applyNumberFormat="1" applyFont="1" applyBorder="1" applyAlignment="1">
      <alignment horizontal="left" vertical="center"/>
    </xf>
    <xf numFmtId="183" fontId="6" fillId="0" borderId="26" xfId="0" applyNumberFormat="1" applyFont="1" applyBorder="1" applyAlignment="1">
      <alignment horizontal="center" vertical="center"/>
    </xf>
    <xf numFmtId="176" fontId="2" fillId="0" borderId="17" xfId="48" applyNumberFormat="1" applyFont="1" applyBorder="1" applyAlignment="1">
      <alignment horizontal="right" vertical="center"/>
    </xf>
    <xf numFmtId="176" fontId="2" fillId="0" borderId="27" xfId="48" applyNumberFormat="1" applyFont="1" applyBorder="1" applyAlignment="1">
      <alignment horizontal="right" vertical="center"/>
    </xf>
    <xf numFmtId="184" fontId="3" fillId="0" borderId="26" xfId="48" applyNumberFormat="1" applyFont="1" applyBorder="1" applyAlignment="1">
      <alignment horizontal="right" vertical="center"/>
    </xf>
    <xf numFmtId="183" fontId="2" fillId="0" borderId="11" xfId="48" applyNumberFormat="1" applyFont="1" applyBorder="1" applyAlignment="1">
      <alignment horizontal="left" vertical="center" indent="2"/>
    </xf>
    <xf numFmtId="183" fontId="2" fillId="0" borderId="10" xfId="0" applyNumberFormat="1" applyFont="1" applyBorder="1" applyAlignment="1">
      <alignment horizontal="left" vertical="center" indent="2"/>
    </xf>
    <xf numFmtId="183" fontId="3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view="pageBreakPreview" zoomScale="85" zoomScaleSheetLayoutView="85" zoomScalePageLayoutView="70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2" width="31.50390625" style="1" customWidth="1"/>
    <col min="3" max="3" width="11.25390625" style="2" customWidth="1"/>
    <col min="4" max="4" width="11.25390625" style="1" customWidth="1"/>
    <col min="5" max="5" width="12.50390625" style="2" customWidth="1"/>
    <col min="6" max="6" width="26.25390625" style="2" customWidth="1"/>
    <col min="7" max="7" width="1.75390625" style="1" customWidth="1"/>
    <col min="8" max="16384" width="9.00390625" style="1" customWidth="1"/>
  </cols>
  <sheetData>
    <row r="1" spans="2:7" ht="12.75" customHeight="1">
      <c r="B1" s="4"/>
      <c r="C1" s="4"/>
      <c r="D1" s="4"/>
      <c r="E1" s="4"/>
      <c r="F1" s="39" t="s">
        <v>28</v>
      </c>
      <c r="G1" s="3"/>
    </row>
    <row r="2" spans="1:7" ht="18.75">
      <c r="A2" s="5"/>
      <c r="B2" s="49" t="s">
        <v>22</v>
      </c>
      <c r="C2" s="49"/>
      <c r="D2" s="49"/>
      <c r="E2" s="49"/>
      <c r="F2" s="49"/>
      <c r="G2" s="49"/>
    </row>
    <row r="3" spans="1:7" ht="8.25" customHeight="1">
      <c r="A3" s="5"/>
      <c r="B3" s="5"/>
      <c r="C3" s="9"/>
      <c r="D3" s="5"/>
      <c r="E3" s="9"/>
      <c r="F3" s="9"/>
      <c r="G3" s="5"/>
    </row>
    <row r="4" spans="1:7" ht="24" customHeight="1">
      <c r="A4" s="5"/>
      <c r="B4" s="5"/>
      <c r="C4" s="6" t="s">
        <v>3</v>
      </c>
      <c r="D4" s="48" t="s">
        <v>19</v>
      </c>
      <c r="E4" s="48"/>
      <c r="F4" s="48"/>
      <c r="G4" s="5"/>
    </row>
    <row r="5" spans="1:7" ht="24" customHeight="1">
      <c r="A5" s="5"/>
      <c r="B5" s="5"/>
      <c r="C5" s="7" t="s">
        <v>0</v>
      </c>
      <c r="D5" s="47"/>
      <c r="E5" s="47"/>
      <c r="F5" s="47"/>
      <c r="G5" s="5"/>
    </row>
    <row r="6" spans="1:7" ht="14.25">
      <c r="A6" s="28"/>
      <c r="B6" s="8" t="s">
        <v>31</v>
      </c>
      <c r="C6" s="9"/>
      <c r="D6" s="5"/>
      <c r="E6" s="9"/>
      <c r="F6" s="9"/>
      <c r="G6" s="29"/>
    </row>
    <row r="7" spans="1:7" ht="13.5">
      <c r="A7" s="28"/>
      <c r="B7" s="5" t="s">
        <v>24</v>
      </c>
      <c r="C7" s="9"/>
      <c r="D7" s="5"/>
      <c r="E7" s="9"/>
      <c r="F7" s="9"/>
      <c r="G7" s="29"/>
    </row>
    <row r="8" spans="1:7" ht="18" customHeight="1">
      <c r="A8" s="29"/>
      <c r="B8" s="10" t="s">
        <v>4</v>
      </c>
      <c r="C8" s="11" t="s">
        <v>2</v>
      </c>
      <c r="D8" s="12" t="s">
        <v>5</v>
      </c>
      <c r="E8" s="12" t="s">
        <v>27</v>
      </c>
      <c r="F8" s="13" t="s">
        <v>1</v>
      </c>
      <c r="G8" s="29"/>
    </row>
    <row r="9" spans="1:7" ht="18" customHeight="1">
      <c r="A9" s="29"/>
      <c r="B9" s="14" t="s">
        <v>6</v>
      </c>
      <c r="C9" s="44"/>
      <c r="D9" s="15">
        <v>20</v>
      </c>
      <c r="E9" s="44">
        <f>C9*D9</f>
        <v>0</v>
      </c>
      <c r="F9" s="16"/>
      <c r="G9" s="29"/>
    </row>
    <row r="10" spans="1:7" ht="18" customHeight="1">
      <c r="A10" s="29"/>
      <c r="B10" s="17" t="s">
        <v>7</v>
      </c>
      <c r="C10" s="45"/>
      <c r="D10" s="15">
        <v>20</v>
      </c>
      <c r="E10" s="44">
        <f aca="true" t="shared" si="0" ref="E10:E18">C10*D10</f>
        <v>0</v>
      </c>
      <c r="F10" s="18" t="s">
        <v>33</v>
      </c>
      <c r="G10" s="29"/>
    </row>
    <row r="11" spans="1:7" ht="18" customHeight="1">
      <c r="A11" s="29"/>
      <c r="B11" s="17" t="s">
        <v>8</v>
      </c>
      <c r="C11" s="45"/>
      <c r="D11" s="15">
        <v>20</v>
      </c>
      <c r="E11" s="44">
        <f t="shared" si="0"/>
        <v>0</v>
      </c>
      <c r="F11" s="18"/>
      <c r="G11" s="29"/>
    </row>
    <row r="12" spans="1:7" ht="18" customHeight="1">
      <c r="A12" s="29"/>
      <c r="B12" s="17" t="s">
        <v>9</v>
      </c>
      <c r="C12" s="45"/>
      <c r="D12" s="15">
        <v>20</v>
      </c>
      <c r="E12" s="44">
        <f t="shared" si="0"/>
        <v>0</v>
      </c>
      <c r="F12" s="18" t="s">
        <v>37</v>
      </c>
      <c r="G12" s="29"/>
    </row>
    <row r="13" spans="1:7" ht="18" customHeight="1">
      <c r="A13" s="29"/>
      <c r="B13" s="17" t="s">
        <v>10</v>
      </c>
      <c r="C13" s="45"/>
      <c r="D13" s="15">
        <v>20</v>
      </c>
      <c r="E13" s="44">
        <f t="shared" si="0"/>
        <v>0</v>
      </c>
      <c r="F13" s="18"/>
      <c r="G13" s="29"/>
    </row>
    <row r="14" spans="1:7" ht="18" customHeight="1">
      <c r="A14" s="29"/>
      <c r="B14" s="19" t="s">
        <v>38</v>
      </c>
      <c r="C14" s="45"/>
      <c r="D14" s="15">
        <v>20</v>
      </c>
      <c r="E14" s="44">
        <f>C14*D14</f>
        <v>0</v>
      </c>
      <c r="F14" s="20" t="s">
        <v>39</v>
      </c>
      <c r="G14" s="29"/>
    </row>
    <row r="15" spans="1:7" ht="18" customHeight="1">
      <c r="A15" s="29"/>
      <c r="B15" s="19" t="s">
        <v>11</v>
      </c>
      <c r="C15" s="45"/>
      <c r="D15" s="15">
        <v>20</v>
      </c>
      <c r="E15" s="44">
        <f t="shared" si="0"/>
        <v>0</v>
      </c>
      <c r="F15" s="20" t="s">
        <v>14</v>
      </c>
      <c r="G15" s="29"/>
    </row>
    <row r="16" spans="1:7" ht="18" customHeight="1">
      <c r="A16" s="29"/>
      <c r="B16" s="19" t="s">
        <v>12</v>
      </c>
      <c r="C16" s="45"/>
      <c r="D16" s="15">
        <v>20</v>
      </c>
      <c r="E16" s="44">
        <f t="shared" si="0"/>
        <v>0</v>
      </c>
      <c r="F16" s="20" t="s">
        <v>15</v>
      </c>
      <c r="G16" s="29"/>
    </row>
    <row r="17" spans="1:7" ht="18" customHeight="1">
      <c r="A17" s="29"/>
      <c r="B17" s="17" t="s">
        <v>13</v>
      </c>
      <c r="C17" s="45"/>
      <c r="D17" s="15">
        <v>20</v>
      </c>
      <c r="E17" s="44">
        <f t="shared" si="0"/>
        <v>0</v>
      </c>
      <c r="F17" s="18"/>
      <c r="G17" s="29"/>
    </row>
    <row r="18" spans="1:7" ht="18" customHeight="1">
      <c r="A18" s="29"/>
      <c r="B18" s="19" t="s">
        <v>25</v>
      </c>
      <c r="C18" s="45"/>
      <c r="D18" s="15">
        <v>20</v>
      </c>
      <c r="E18" s="44">
        <f t="shared" si="0"/>
        <v>0</v>
      </c>
      <c r="F18" s="18"/>
      <c r="G18" s="29"/>
    </row>
    <row r="19" spans="1:7" ht="18" customHeight="1">
      <c r="A19" s="29"/>
      <c r="B19" s="21" t="s">
        <v>29</v>
      </c>
      <c r="C19" s="22">
        <f>SUM(C9:C18)</f>
        <v>0</v>
      </c>
      <c r="D19" s="22"/>
      <c r="E19" s="36">
        <f>SUM(E9:E18)</f>
        <v>0</v>
      </c>
      <c r="F19" s="41"/>
      <c r="G19" s="29"/>
    </row>
    <row r="20" spans="1:7" ht="9" customHeight="1">
      <c r="A20" s="29"/>
      <c r="B20" s="23"/>
      <c r="C20" s="24"/>
      <c r="D20" s="23"/>
      <c r="E20" s="25"/>
      <c r="F20" s="25"/>
      <c r="G20" s="29"/>
    </row>
    <row r="21" spans="1:7" ht="18" customHeight="1">
      <c r="A21" s="28"/>
      <c r="B21" s="5" t="s">
        <v>43</v>
      </c>
      <c r="C21" s="9"/>
      <c r="D21" s="5"/>
      <c r="E21" s="9"/>
      <c r="F21" s="9"/>
      <c r="G21" s="29"/>
    </row>
    <row r="22" spans="1:7" ht="18" customHeight="1">
      <c r="A22" s="29"/>
      <c r="B22" s="10" t="s">
        <v>4</v>
      </c>
      <c r="C22" s="11" t="s">
        <v>2</v>
      </c>
      <c r="D22" s="12" t="s">
        <v>5</v>
      </c>
      <c r="E22" s="12" t="s">
        <v>27</v>
      </c>
      <c r="F22" s="13" t="s">
        <v>1</v>
      </c>
      <c r="G22" s="29"/>
    </row>
    <row r="23" spans="1:7" ht="18" customHeight="1">
      <c r="A23" s="29"/>
      <c r="B23" s="26" t="s">
        <v>6</v>
      </c>
      <c r="C23" s="44"/>
      <c r="D23" s="15">
        <v>4</v>
      </c>
      <c r="E23" s="44">
        <f>C23*D23</f>
        <v>0</v>
      </c>
      <c r="F23" s="16"/>
      <c r="G23" s="29"/>
    </row>
    <row r="24" spans="1:7" ht="18" customHeight="1">
      <c r="A24" s="29"/>
      <c r="B24" s="26" t="s">
        <v>16</v>
      </c>
      <c r="C24" s="45"/>
      <c r="D24" s="15">
        <v>4</v>
      </c>
      <c r="E24" s="44">
        <f aca="true" t="shared" si="1" ref="E24:E36">C24*D24</f>
        <v>0</v>
      </c>
      <c r="F24" s="18"/>
      <c r="G24" s="29"/>
    </row>
    <row r="25" spans="1:7" ht="18" customHeight="1">
      <c r="A25" s="29"/>
      <c r="B25" s="19" t="s">
        <v>8</v>
      </c>
      <c r="C25" s="45"/>
      <c r="D25" s="15">
        <v>4</v>
      </c>
      <c r="E25" s="44">
        <f t="shared" si="1"/>
        <v>0</v>
      </c>
      <c r="F25" s="18"/>
      <c r="G25" s="29"/>
    </row>
    <row r="26" spans="1:7" ht="18" customHeight="1">
      <c r="A26" s="29"/>
      <c r="B26" s="19" t="s">
        <v>9</v>
      </c>
      <c r="C26" s="45"/>
      <c r="D26" s="15">
        <v>4</v>
      </c>
      <c r="E26" s="44">
        <f t="shared" si="1"/>
        <v>0</v>
      </c>
      <c r="F26" s="18" t="s">
        <v>37</v>
      </c>
      <c r="G26" s="29"/>
    </row>
    <row r="27" spans="1:7" ht="18" customHeight="1">
      <c r="A27" s="29"/>
      <c r="B27" s="19" t="s">
        <v>10</v>
      </c>
      <c r="C27" s="45"/>
      <c r="D27" s="15">
        <v>4</v>
      </c>
      <c r="E27" s="44">
        <f t="shared" si="1"/>
        <v>0</v>
      </c>
      <c r="F27" s="18"/>
      <c r="G27" s="29"/>
    </row>
    <row r="28" spans="1:7" ht="18" customHeight="1">
      <c r="A28" s="29"/>
      <c r="B28" s="19" t="s">
        <v>11</v>
      </c>
      <c r="C28" s="45"/>
      <c r="D28" s="15">
        <v>4</v>
      </c>
      <c r="E28" s="44">
        <f t="shared" si="1"/>
        <v>0</v>
      </c>
      <c r="F28" s="20" t="s">
        <v>14</v>
      </c>
      <c r="G28" s="29"/>
    </row>
    <row r="29" spans="1:7" ht="18" customHeight="1">
      <c r="A29" s="29"/>
      <c r="B29" s="19" t="s">
        <v>17</v>
      </c>
      <c r="C29" s="45"/>
      <c r="D29" s="15">
        <v>4</v>
      </c>
      <c r="E29" s="44">
        <f t="shared" si="1"/>
        <v>0</v>
      </c>
      <c r="F29" s="20" t="s">
        <v>41</v>
      </c>
      <c r="G29" s="29"/>
    </row>
    <row r="30" spans="1:7" ht="18" customHeight="1">
      <c r="A30" s="29"/>
      <c r="B30" s="19" t="s">
        <v>18</v>
      </c>
      <c r="C30" s="45"/>
      <c r="D30" s="15">
        <v>1</v>
      </c>
      <c r="E30" s="44">
        <f>C30*D30</f>
        <v>0</v>
      </c>
      <c r="F30" s="20" t="s">
        <v>36</v>
      </c>
      <c r="G30" s="29"/>
    </row>
    <row r="31" spans="1:7" ht="18" customHeight="1">
      <c r="A31" s="29"/>
      <c r="B31" s="19" t="s">
        <v>23</v>
      </c>
      <c r="C31" s="45"/>
      <c r="D31" s="15">
        <v>4</v>
      </c>
      <c r="E31" s="44">
        <f>C31*D31</f>
        <v>0</v>
      </c>
      <c r="F31" s="20" t="s">
        <v>35</v>
      </c>
      <c r="G31" s="29"/>
    </row>
    <row r="32" spans="1:7" ht="18" customHeight="1">
      <c r="A32" s="29"/>
      <c r="B32" s="19" t="s">
        <v>38</v>
      </c>
      <c r="C32" s="45"/>
      <c r="D32" s="15">
        <v>4</v>
      </c>
      <c r="E32" s="44">
        <f>C32*D32</f>
        <v>0</v>
      </c>
      <c r="F32" s="20" t="s">
        <v>39</v>
      </c>
      <c r="G32" s="29"/>
    </row>
    <row r="33" spans="1:7" ht="18" customHeight="1">
      <c r="A33" s="29"/>
      <c r="B33" s="19" t="s">
        <v>44</v>
      </c>
      <c r="C33" s="45"/>
      <c r="D33" s="15" t="s">
        <v>40</v>
      </c>
      <c r="E33" s="44">
        <v>0</v>
      </c>
      <c r="F33" s="20" t="s">
        <v>42</v>
      </c>
      <c r="G33" s="29"/>
    </row>
    <row r="34" spans="1:7" ht="18" customHeight="1">
      <c r="A34" s="29"/>
      <c r="B34" s="19" t="s">
        <v>12</v>
      </c>
      <c r="C34" s="45"/>
      <c r="D34" s="15">
        <v>4</v>
      </c>
      <c r="E34" s="44">
        <f t="shared" si="1"/>
        <v>0</v>
      </c>
      <c r="F34" s="20" t="s">
        <v>15</v>
      </c>
      <c r="G34" s="29"/>
    </row>
    <row r="35" spans="1:7" ht="18" customHeight="1">
      <c r="A35" s="29"/>
      <c r="B35" s="19" t="s">
        <v>13</v>
      </c>
      <c r="C35" s="45"/>
      <c r="D35" s="15">
        <v>4</v>
      </c>
      <c r="E35" s="44">
        <f t="shared" si="1"/>
        <v>0</v>
      </c>
      <c r="F35" s="18"/>
      <c r="G35" s="29"/>
    </row>
    <row r="36" spans="1:7" ht="18" customHeight="1">
      <c r="A36" s="29"/>
      <c r="B36" s="19" t="s">
        <v>25</v>
      </c>
      <c r="C36" s="45"/>
      <c r="D36" s="15">
        <v>4</v>
      </c>
      <c r="E36" s="44">
        <f t="shared" si="1"/>
        <v>0</v>
      </c>
      <c r="F36" s="18"/>
      <c r="G36" s="29"/>
    </row>
    <row r="37" spans="1:7" ht="18" customHeight="1">
      <c r="A37" s="29"/>
      <c r="B37" s="10" t="s">
        <v>29</v>
      </c>
      <c r="C37" s="27">
        <f>SUM(C23:C36)</f>
        <v>0</v>
      </c>
      <c r="D37" s="22"/>
      <c r="E37" s="36">
        <f>SUM(E23:E36)</f>
        <v>0</v>
      </c>
      <c r="F37" s="42"/>
      <c r="G37" s="29"/>
    </row>
    <row r="38" spans="1:7" ht="18" customHeight="1">
      <c r="A38" s="29"/>
      <c r="B38" s="30"/>
      <c r="C38" s="31"/>
      <c r="D38" s="31"/>
      <c r="E38" s="31"/>
      <c r="F38" s="32"/>
      <c r="G38" s="29"/>
    </row>
    <row r="39" spans="1:7" ht="18" customHeight="1">
      <c r="A39" s="29"/>
      <c r="B39" s="8" t="s">
        <v>32</v>
      </c>
      <c r="C39" s="9"/>
      <c r="D39" s="5"/>
      <c r="E39" s="9"/>
      <c r="F39" s="9"/>
      <c r="G39" s="29"/>
    </row>
    <row r="40" spans="1:7" ht="18" customHeight="1">
      <c r="A40" s="29"/>
      <c r="B40" s="10" t="s">
        <v>4</v>
      </c>
      <c r="C40" s="11" t="s">
        <v>2</v>
      </c>
      <c r="D40" s="12" t="s">
        <v>21</v>
      </c>
      <c r="E40" s="12" t="s">
        <v>27</v>
      </c>
      <c r="F40" s="13" t="s">
        <v>1</v>
      </c>
      <c r="G40" s="29"/>
    </row>
    <row r="41" spans="1:7" ht="18" customHeight="1">
      <c r="A41" s="29"/>
      <c r="B41" s="33" t="s">
        <v>20</v>
      </c>
      <c r="C41" s="37"/>
      <c r="D41" s="38">
        <v>25</v>
      </c>
      <c r="E41" s="37">
        <f>C41*D41</f>
        <v>0</v>
      </c>
      <c r="F41" s="34" t="s">
        <v>34</v>
      </c>
      <c r="G41" s="29"/>
    </row>
    <row r="42" spans="1:7" ht="16.5" customHeight="1">
      <c r="A42" s="29"/>
      <c r="B42" s="10" t="s">
        <v>29</v>
      </c>
      <c r="C42" s="27">
        <f>SUM(C41)</f>
        <v>0</v>
      </c>
      <c r="D42" s="22"/>
      <c r="E42" s="36">
        <f>SUM(E41)</f>
        <v>0</v>
      </c>
      <c r="F42" s="42"/>
      <c r="G42" s="29"/>
    </row>
    <row r="43" spans="1:7" ht="19.5" customHeight="1">
      <c r="A43" s="40"/>
      <c r="B43" s="40"/>
      <c r="C43" s="40"/>
      <c r="D43" s="40"/>
      <c r="E43" s="40"/>
      <c r="F43" s="40"/>
      <c r="G43" s="28"/>
    </row>
    <row r="44" spans="1:7" ht="19.5" customHeight="1">
      <c r="A44" s="40"/>
      <c r="B44" s="40"/>
      <c r="C44" s="40"/>
      <c r="D44" s="40"/>
      <c r="E44" s="40"/>
      <c r="F44" s="40"/>
      <c r="G44" s="40"/>
    </row>
    <row r="45" spans="1:7" ht="31.5" customHeight="1">
      <c r="A45" s="29"/>
      <c r="B45" s="43" t="s">
        <v>30</v>
      </c>
      <c r="C45" s="46">
        <f>E19+E37+E42</f>
        <v>0</v>
      </c>
      <c r="D45" s="46"/>
      <c r="E45" s="46"/>
      <c r="F45" s="35"/>
      <c r="G45" s="29"/>
    </row>
    <row r="46" spans="1:7" ht="13.5">
      <c r="A46" s="5"/>
      <c r="B46" s="40" t="s">
        <v>26</v>
      </c>
      <c r="C46" s="5"/>
      <c r="D46" s="5"/>
      <c r="E46" s="5"/>
      <c r="F46" s="5"/>
      <c r="G46" s="5"/>
    </row>
    <row r="47" spans="1:7" ht="13.5">
      <c r="A47" s="5"/>
      <c r="B47" s="5"/>
      <c r="C47" s="5"/>
      <c r="D47" s="5"/>
      <c r="E47" s="5"/>
      <c r="F47" s="5"/>
      <c r="G47" s="5"/>
    </row>
    <row r="48" spans="1:7" ht="13.5">
      <c r="A48" s="5"/>
      <c r="B48" s="5"/>
      <c r="C48" s="5"/>
      <c r="D48" s="5"/>
      <c r="E48" s="5"/>
      <c r="F48" s="5"/>
      <c r="G48" s="5"/>
    </row>
  </sheetData>
  <sheetProtection/>
  <mergeCells count="4">
    <mergeCell ref="C45:E45"/>
    <mergeCell ref="D5:F5"/>
    <mergeCell ref="D4:F4"/>
    <mergeCell ref="B2:G2"/>
  </mergeCells>
  <printOptions horizontalCentered="1"/>
  <pageMargins left="0.5905511811023623" right="0.5905511811023623" top="0.7874015748031497" bottom="0.43" header="0.5118110236220472" footer="0.21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所沢市役所</dc:creator>
  <cp:keywords/>
  <dc:description/>
  <cp:lastModifiedBy>Administrator</cp:lastModifiedBy>
  <cp:lastPrinted>2023-07-19T01:48:25Z</cp:lastPrinted>
  <dcterms:created xsi:type="dcterms:W3CDTF">2004-12-13T08:17:24Z</dcterms:created>
  <dcterms:modified xsi:type="dcterms:W3CDTF">2023-07-19T04:40:31Z</dcterms:modified>
  <cp:category/>
  <cp:version/>
  <cp:contentType/>
  <cp:contentStatus/>
</cp:coreProperties>
</file>